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I15" i="1"/>
  <c r="H15" i="1"/>
  <c r="G15" i="1"/>
  <c r="F14" i="1"/>
  <c r="N13" i="1"/>
  <c r="N12" i="1" s="1"/>
  <c r="M13" i="1"/>
  <c r="M12" i="1"/>
  <c r="J12" i="1" l="1"/>
  <c r="I12" i="1"/>
  <c r="H12" i="1"/>
  <c r="G12" i="1"/>
  <c r="K13" i="1"/>
  <c r="K12" i="1" s="1"/>
  <c r="K15" i="1" s="1"/>
  <c r="J13" i="1"/>
  <c r="F13" i="1" s="1"/>
  <c r="I13" i="1"/>
  <c r="H13" i="1"/>
  <c r="G13" i="1"/>
  <c r="J15" i="1" l="1"/>
  <c r="F15" i="1" s="1"/>
  <c r="F12" i="1"/>
</calcChain>
</file>

<file path=xl/sharedStrings.xml><?xml version="1.0" encoding="utf-8"?>
<sst xmlns="http://schemas.openxmlformats.org/spreadsheetml/2006/main" count="24" uniqueCount="24">
  <si>
    <t>№ п/п</t>
  </si>
  <si>
    <t>Наименование мероприятия</t>
  </si>
  <si>
    <t>Сроки реализации мероприятий</t>
  </si>
  <si>
    <t>Всего</t>
  </si>
  <si>
    <t>Выплата единовременного денежного пособия при рождении ребенка</t>
  </si>
  <si>
    <t>Перечень мероприятий подпрограммы "Улучшение демографической ситуации в Омсукчанском городском округе"</t>
  </si>
  <si>
    <t>Объем финансирования, тыс. руб.</t>
  </si>
  <si>
    <t>Исполнитель</t>
  </si>
  <si>
    <t>Источник финансирования</t>
  </si>
  <si>
    <t>1.</t>
  </si>
  <si>
    <t>Основное мероприятие "Повышение рождаемости в Омсукчанском городском округе"</t>
  </si>
  <si>
    <t>1.1.</t>
  </si>
  <si>
    <t>Поддержка семьи новорожденного ребенка</t>
  </si>
  <si>
    <t>Управление культуры, социальной и молодежной политики АОГО</t>
  </si>
  <si>
    <t>бюджет ОГО</t>
  </si>
  <si>
    <t>Итого:</t>
  </si>
  <si>
    <t>ВСЕГО по мероприятию:</t>
  </si>
  <si>
    <t>ВСЕГО ПО ПОДПРОГРАММЕ:</t>
  </si>
  <si>
    <t>городского округа</t>
  </si>
  <si>
    <t xml:space="preserve">                  к постановлению </t>
  </si>
  <si>
    <t xml:space="preserve">                  администрации</t>
  </si>
  <si>
    <t>2015-2022</t>
  </si>
  <si>
    <t>Приложение № 4</t>
  </si>
  <si>
    <t xml:space="preserve">от 04.02.2021г. № 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</si>
</sst>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F26" sqref="F26"/>
    </sheetView>
  </sheetViews>
  <sheetFormatPr defaultRowHeight="15" x14ac:dyDescent="0.25"/>
  <cols>
    <col min="1" max="1" width="6.5703125" customWidth="1"/>
    <col min="2" max="2" width="37.140625" customWidth="1"/>
    <col min="3" max="3" width="11.42578125" customWidth="1"/>
    <col min="4" max="4" width="13.42578125" customWidth="1"/>
  </cols>
  <sheetData>
    <row r="1" spans="1:14" x14ac:dyDescent="0.25">
      <c r="K1" s="8"/>
      <c r="L1" s="9" t="s">
        <v>22</v>
      </c>
      <c r="M1" s="9"/>
      <c r="N1" s="9"/>
    </row>
    <row r="2" spans="1:14" x14ac:dyDescent="0.25">
      <c r="K2" s="9" t="s">
        <v>19</v>
      </c>
      <c r="L2" s="9"/>
      <c r="M2" s="9"/>
      <c r="N2" s="9"/>
    </row>
    <row r="3" spans="1:14" x14ac:dyDescent="0.25">
      <c r="K3" s="9" t="s">
        <v>20</v>
      </c>
      <c r="L3" s="9"/>
      <c r="M3" s="9"/>
      <c r="N3" s="9"/>
    </row>
    <row r="4" spans="1:14" x14ac:dyDescent="0.25">
      <c r="K4" s="8"/>
      <c r="L4" s="9" t="s">
        <v>18</v>
      </c>
      <c r="M4" s="9"/>
      <c r="N4" s="9"/>
    </row>
    <row r="5" spans="1:14" x14ac:dyDescent="0.25">
      <c r="K5" s="8"/>
      <c r="L5" s="9" t="s">
        <v>23</v>
      </c>
      <c r="M5" s="10"/>
      <c r="N5" s="10"/>
    </row>
    <row r="6" spans="1:14" x14ac:dyDescent="0.25">
      <c r="K6" s="8"/>
      <c r="L6" s="8"/>
      <c r="M6" s="8"/>
      <c r="N6" s="8"/>
    </row>
    <row r="7" spans="1:14" ht="19.5" customHeight="1" x14ac:dyDescent="0.25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8.75" x14ac:dyDescent="0.25">
      <c r="A8" s="1"/>
    </row>
    <row r="9" spans="1:14" ht="32.25" customHeight="1" x14ac:dyDescent="0.25">
      <c r="A9" s="17" t="s">
        <v>0</v>
      </c>
      <c r="B9" s="17" t="s">
        <v>1</v>
      </c>
      <c r="C9" s="17" t="s">
        <v>2</v>
      </c>
      <c r="D9" s="19" t="s">
        <v>7</v>
      </c>
      <c r="E9" s="19" t="s">
        <v>8</v>
      </c>
      <c r="F9" s="17" t="s">
        <v>6</v>
      </c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17"/>
      <c r="B10" s="17"/>
      <c r="C10" s="17"/>
      <c r="D10" s="20"/>
      <c r="E10" s="20"/>
      <c r="F10" s="5" t="s">
        <v>3</v>
      </c>
      <c r="G10" s="5">
        <v>2015</v>
      </c>
      <c r="H10" s="5">
        <v>2016</v>
      </c>
      <c r="I10" s="5">
        <v>2017</v>
      </c>
      <c r="J10" s="5">
        <v>2018</v>
      </c>
      <c r="K10" s="5">
        <v>2019</v>
      </c>
      <c r="L10" s="5">
        <v>2020</v>
      </c>
      <c r="M10" s="5">
        <v>2021</v>
      </c>
      <c r="N10" s="5">
        <v>2022</v>
      </c>
    </row>
    <row r="11" spans="1:14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47.25" customHeight="1" x14ac:dyDescent="0.25">
      <c r="A12" s="2" t="s">
        <v>9</v>
      </c>
      <c r="B12" s="11" t="s">
        <v>10</v>
      </c>
      <c r="C12" s="12"/>
      <c r="D12" s="13"/>
      <c r="E12" s="6" t="s">
        <v>16</v>
      </c>
      <c r="F12" s="2">
        <f>SUM(G12:N12)</f>
        <v>3220</v>
      </c>
      <c r="G12" s="2">
        <f t="shared" ref="G12:N12" si="0">G13</f>
        <v>550</v>
      </c>
      <c r="H12" s="2">
        <f t="shared" si="0"/>
        <v>450</v>
      </c>
      <c r="I12" s="2">
        <f t="shared" si="0"/>
        <v>390</v>
      </c>
      <c r="J12" s="2">
        <f t="shared" si="0"/>
        <v>420</v>
      </c>
      <c r="K12" s="2">
        <f t="shared" si="0"/>
        <v>290</v>
      </c>
      <c r="L12" s="2">
        <v>280</v>
      </c>
      <c r="M12" s="2">
        <f t="shared" si="0"/>
        <v>420</v>
      </c>
      <c r="N12" s="2">
        <f t="shared" si="0"/>
        <v>420</v>
      </c>
    </row>
    <row r="13" spans="1:14" ht="31.5" x14ac:dyDescent="0.25">
      <c r="A13" s="4" t="s">
        <v>11</v>
      </c>
      <c r="B13" s="7" t="s">
        <v>12</v>
      </c>
      <c r="C13" s="5"/>
      <c r="D13" s="5"/>
      <c r="E13" s="5" t="s">
        <v>15</v>
      </c>
      <c r="F13" s="2">
        <f t="shared" ref="F13:F14" si="1">SUM(G13:N13)</f>
        <v>3220</v>
      </c>
      <c r="G13" s="4">
        <f t="shared" ref="G13:N13" si="2">SUM(G14)</f>
        <v>550</v>
      </c>
      <c r="H13" s="4">
        <f t="shared" si="2"/>
        <v>450</v>
      </c>
      <c r="I13" s="4">
        <f t="shared" si="2"/>
        <v>390</v>
      </c>
      <c r="J13" s="4">
        <f t="shared" si="2"/>
        <v>420</v>
      </c>
      <c r="K13" s="4">
        <f t="shared" si="2"/>
        <v>290</v>
      </c>
      <c r="L13" s="4">
        <v>280</v>
      </c>
      <c r="M13" s="4">
        <f t="shared" si="2"/>
        <v>420</v>
      </c>
      <c r="N13" s="4">
        <f t="shared" si="2"/>
        <v>420</v>
      </c>
    </row>
    <row r="14" spans="1:14" ht="91.5" customHeight="1" x14ac:dyDescent="0.25">
      <c r="A14" s="4"/>
      <c r="B14" s="3" t="s">
        <v>4</v>
      </c>
      <c r="C14" s="5" t="s">
        <v>21</v>
      </c>
      <c r="D14" s="5" t="s">
        <v>13</v>
      </c>
      <c r="E14" s="5" t="s">
        <v>14</v>
      </c>
      <c r="F14" s="2">
        <f t="shared" si="1"/>
        <v>3220</v>
      </c>
      <c r="G14" s="4">
        <v>550</v>
      </c>
      <c r="H14" s="4">
        <v>450</v>
      </c>
      <c r="I14" s="4">
        <v>390</v>
      </c>
      <c r="J14" s="4">
        <v>420</v>
      </c>
      <c r="K14" s="4">
        <v>290</v>
      </c>
      <c r="L14" s="4">
        <v>280</v>
      </c>
      <c r="M14" s="4">
        <v>420</v>
      </c>
      <c r="N14" s="4">
        <v>420</v>
      </c>
    </row>
    <row r="15" spans="1:14" ht="15.75" customHeight="1" x14ac:dyDescent="0.25">
      <c r="A15" s="14" t="s">
        <v>17</v>
      </c>
      <c r="B15" s="15"/>
      <c r="C15" s="15"/>
      <c r="D15" s="15"/>
      <c r="E15" s="16"/>
      <c r="F15" s="2">
        <f>SUM(G15:N15)</f>
        <v>3220</v>
      </c>
      <c r="G15" s="2">
        <f>G12</f>
        <v>550</v>
      </c>
      <c r="H15" s="2">
        <f t="shared" ref="H15:N15" si="3">H12</f>
        <v>450</v>
      </c>
      <c r="I15" s="2">
        <f t="shared" si="3"/>
        <v>390</v>
      </c>
      <c r="J15" s="2">
        <f t="shared" si="3"/>
        <v>420</v>
      </c>
      <c r="K15" s="2">
        <f t="shared" si="3"/>
        <v>290</v>
      </c>
      <c r="L15" s="2">
        <f t="shared" si="3"/>
        <v>280</v>
      </c>
      <c r="M15" s="2">
        <f t="shared" si="3"/>
        <v>420</v>
      </c>
      <c r="N15" s="2">
        <f t="shared" si="3"/>
        <v>420</v>
      </c>
    </row>
    <row r="16" spans="1:14" ht="18.75" x14ac:dyDescent="0.25">
      <c r="A16" s="1"/>
    </row>
    <row r="18" spans="5:7" x14ac:dyDescent="0.25">
      <c r="E18" s="21"/>
      <c r="F18" s="21"/>
      <c r="G18" s="21"/>
    </row>
  </sheetData>
  <mergeCells count="14">
    <mergeCell ref="B12:D12"/>
    <mergeCell ref="A15:E15"/>
    <mergeCell ref="F9:N9"/>
    <mergeCell ref="A7:N7"/>
    <mergeCell ref="A9:A10"/>
    <mergeCell ref="B9:B10"/>
    <mergeCell ref="C9:C10"/>
    <mergeCell ref="D9:D10"/>
    <mergeCell ref="E9:E10"/>
    <mergeCell ref="L4:N4"/>
    <mergeCell ref="L5:N5"/>
    <mergeCell ref="K3:N3"/>
    <mergeCell ref="K2:N2"/>
    <mergeCell ref="L1:N1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2021-02-09T00:46:48Z</dcterms:modified>
</cp:coreProperties>
</file>