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2" i="1" l="1"/>
  <c r="B30" i="1" s="1"/>
  <c r="E22" i="1"/>
  <c r="C22" i="1" l="1"/>
  <c r="C30" i="1" s="1"/>
  <c r="D30" i="1"/>
  <c r="E30" i="1"/>
</calcChain>
</file>

<file path=xl/sharedStrings.xml><?xml version="1.0" encoding="utf-8"?>
<sst xmlns="http://schemas.openxmlformats.org/spreadsheetml/2006/main" count="32" uniqueCount="32">
  <si>
    <t>СВЕДЕНИЯ</t>
  </si>
  <si>
    <t>(первый квартал, полугодие, девять месяцев, год)</t>
  </si>
  <si>
    <t>Наименование учреждения</t>
  </si>
  <si>
    <t>о численности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</si>
  <si>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1 полугодие 2020 года</t>
  </si>
  <si>
    <t>Комитет финансов администрации Омсукчанского городского округа</t>
  </si>
  <si>
    <t>Администрация Омсукчанского городского округа</t>
  </si>
  <si>
    <t>Комитет по управлению муниципальным имуществом администрации Омсукчанского городского округа</t>
  </si>
  <si>
    <t>Собрание представителей Омсукчанского городского округа</t>
  </si>
  <si>
    <t>Управление спорта и туризма администрации Омсукчанского городского округа</t>
  </si>
  <si>
    <t>Управление жилищно-коммунального хозяйства и градостроительства администрации Омсукчанского городского округа</t>
  </si>
  <si>
    <t>Управление культуры, социальной и молодежной политики администрации Омсукчанского городского округа</t>
  </si>
  <si>
    <t>Управление образования администрации Омсукчанского городского округа</t>
  </si>
  <si>
    <t>Муниципальное казенное учреждение "Редакция газеты "Омсукчанские вести"</t>
  </si>
  <si>
    <t>Муниципальное казенное учреждение "Омсукчанский эксплуатационный центр"</t>
  </si>
  <si>
    <t>Муниципальное бюджетное учреждение "Омсукчанский спортивно-оздоровительный комплекс"</t>
  </si>
  <si>
    <t>Муниципальное бюджетное  учреждение "Спортивная школа п. Омсукчан"</t>
  </si>
  <si>
    <t>Муниципальное бюджетное учреждение дополнительного образования "Центр дополнительного образования п. Омсукчан"</t>
  </si>
  <si>
    <t>Муниципальное казенное учреждение дополнительного образования  «Детская школа искусств Омсукчанского городского округа»</t>
  </si>
  <si>
    <t xml:space="preserve">Муниципальное казенное учреждение культуры «Центр досуга и народного творчества Омсукчанского городского округа» </t>
  </si>
  <si>
    <t>Муниципальное казенное учреждение культуры «Централизованная библиотечная система Омсукчанского городского округа»</t>
  </si>
  <si>
    <t>Муниципальное бюджетное дошкольное образовательное учреждение "Детский сад п. Омсукчан"</t>
  </si>
  <si>
    <t>Муниципальное бюджетное дошкольное образовательное учреждение "Детский сад п. Дукат"</t>
  </si>
  <si>
    <t>Муниципальное бюджетное общеобразовательное учреждение "Средняя общеобразовательная школа поселка Дукат"</t>
  </si>
  <si>
    <t>Муниципальное бюджетное общеобразовательное учреждение "Основная общеобразовательная школа п. Омсукчан"</t>
  </si>
  <si>
    <t>Муниципальное бюджетное общеобразовательное учреждение "Средняя общеобразовательная школа п. Омсукчан"</t>
  </si>
  <si>
    <t>Муниципальное бюджетное учреждение "Физкультурно-оздоровительный комплекс с плавательным бассейном "Жемчужина" п. Омсукчан"</t>
  </si>
  <si>
    <t>ИТОГО</t>
  </si>
  <si>
    <t>в том числе муниципальных служащих и лиц, замещающих муниципальные должности, (чел).</t>
  </si>
  <si>
    <t>в том числе на муниципальных служащих и лиц, замещающих муниципальные должности,                 (тыс. руб.)</t>
  </si>
  <si>
    <t>Расходы на заработную плату всего:,                   (тыс. руб.)</t>
  </si>
  <si>
    <t>Численность работников всего:, (чел).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</si>
</sst>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4" fillId="2" borderId="2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topLeftCell="A27" zoomScaleNormal="100" workbookViewId="0">
      <selection activeCell="E44" sqref="E44"/>
    </sheetView>
  </sheetViews>
  <sheetFormatPr defaultRowHeight="15" x14ac:dyDescent="0.25"/>
  <cols>
    <col min="1" max="1" width="23.5703125" customWidth="1"/>
    <col min="2" max="2" width="20.7109375" customWidth="1"/>
    <col min="3" max="3" width="23" customWidth="1"/>
    <col min="4" max="4" width="17.140625" customWidth="1"/>
    <col min="5" max="5" width="21.42578125" customWidth="1"/>
  </cols>
  <sheetData>
    <row r="2" spans="1:5" ht="18.75" x14ac:dyDescent="0.3">
      <c r="A2" s="2" t="s">
        <v>0</v>
      </c>
      <c r="B2" s="2"/>
      <c r="C2" s="2"/>
      <c r="D2" s="2"/>
      <c r="E2" s="2"/>
    </row>
    <row r="3" spans="1:5" ht="60" customHeight="1" x14ac:dyDescent="0.3">
      <c r="A3" s="3" t="s">
        <v>3</v>
      </c>
      <c r="B3" s="3"/>
      <c r="C3" s="3"/>
      <c r="D3" s="3"/>
      <c r="E3" s="3"/>
    </row>
    <row r="4" spans="1:5" ht="18.75" x14ac:dyDescent="0.3">
      <c r="A4" s="12" t="s">
        <v>4</v>
      </c>
      <c r="B4" s="2"/>
      <c r="C4" s="2"/>
      <c r="D4" s="2"/>
      <c r="E4" s="2"/>
    </row>
    <row r="5" spans="1:5" x14ac:dyDescent="0.25">
      <c r="A5" s="1" t="s">
        <v>1</v>
      </c>
      <c r="B5" s="1"/>
      <c r="C5" s="1"/>
      <c r="D5" s="1"/>
      <c r="E5" s="1"/>
    </row>
    <row r="6" spans="1:5" ht="18.75" x14ac:dyDescent="0.3">
      <c r="A6" s="4"/>
      <c r="B6" s="4"/>
      <c r="C6" s="4"/>
      <c r="D6" s="4"/>
      <c r="E6" s="4"/>
    </row>
    <row r="7" spans="1:5" ht="110.25" x14ac:dyDescent="0.25">
      <c r="A7" s="8" t="s">
        <v>2</v>
      </c>
      <c r="B7" s="8" t="s">
        <v>31</v>
      </c>
      <c r="C7" s="8" t="s">
        <v>28</v>
      </c>
      <c r="D7" s="8" t="s">
        <v>30</v>
      </c>
      <c r="E7" s="8" t="s">
        <v>29</v>
      </c>
    </row>
    <row r="8" spans="1:5" ht="94.5" x14ac:dyDescent="0.25">
      <c r="A8" s="5" t="s">
        <v>13</v>
      </c>
      <c r="B8" s="11">
        <v>5.4</v>
      </c>
      <c r="C8" s="11">
        <v>0</v>
      </c>
      <c r="D8" s="10">
        <v>2321.1</v>
      </c>
      <c r="E8" s="10">
        <v>0</v>
      </c>
    </row>
    <row r="9" spans="1:5" ht="94.5" x14ac:dyDescent="0.25">
      <c r="A9" s="5" t="s">
        <v>14</v>
      </c>
      <c r="B9" s="11">
        <v>49</v>
      </c>
      <c r="C9" s="11">
        <v>0</v>
      </c>
      <c r="D9" s="10">
        <v>13332.6</v>
      </c>
      <c r="E9" s="10">
        <v>0</v>
      </c>
    </row>
    <row r="10" spans="1:5" ht="110.25" x14ac:dyDescent="0.25">
      <c r="A10" s="5" t="s">
        <v>15</v>
      </c>
      <c r="B10" s="11">
        <v>16</v>
      </c>
      <c r="C10" s="11">
        <v>0</v>
      </c>
      <c r="D10" s="10">
        <v>4196.3999999999996</v>
      </c>
      <c r="E10" s="10">
        <v>0</v>
      </c>
    </row>
    <row r="11" spans="1:5" ht="78.75" x14ac:dyDescent="0.25">
      <c r="A11" s="5" t="s">
        <v>16</v>
      </c>
      <c r="B11" s="11">
        <v>11</v>
      </c>
      <c r="C11" s="11">
        <v>0</v>
      </c>
      <c r="D11" s="10">
        <v>4789.2</v>
      </c>
      <c r="E11" s="10">
        <v>0</v>
      </c>
    </row>
    <row r="12" spans="1:5" ht="157.5" x14ac:dyDescent="0.25">
      <c r="A12" s="6" t="s">
        <v>26</v>
      </c>
      <c r="B12" s="11">
        <v>16</v>
      </c>
      <c r="C12" s="11">
        <v>0</v>
      </c>
      <c r="D12" s="10">
        <v>5096.3</v>
      </c>
      <c r="E12" s="10">
        <v>0</v>
      </c>
    </row>
    <row r="13" spans="1:5" ht="126" x14ac:dyDescent="0.25">
      <c r="A13" s="5" t="s">
        <v>17</v>
      </c>
      <c r="B13" s="11">
        <v>31.3</v>
      </c>
      <c r="C13" s="11">
        <v>0</v>
      </c>
      <c r="D13" s="10">
        <v>14120.3</v>
      </c>
      <c r="E13" s="10">
        <v>0</v>
      </c>
    </row>
    <row r="14" spans="1:5" ht="141.75" x14ac:dyDescent="0.25">
      <c r="A14" s="7" t="s">
        <v>18</v>
      </c>
      <c r="B14" s="11">
        <v>14.5</v>
      </c>
      <c r="C14" s="11">
        <v>0</v>
      </c>
      <c r="D14" s="10">
        <v>6156.8</v>
      </c>
      <c r="E14" s="10">
        <v>0</v>
      </c>
    </row>
    <row r="15" spans="1:5" ht="126" x14ac:dyDescent="0.25">
      <c r="A15" s="5" t="s">
        <v>19</v>
      </c>
      <c r="B15" s="11">
        <v>18.7</v>
      </c>
      <c r="C15" s="11">
        <v>0</v>
      </c>
      <c r="D15" s="10">
        <v>7963.5</v>
      </c>
      <c r="E15" s="10">
        <v>0</v>
      </c>
    </row>
    <row r="16" spans="1:5" ht="141.75" x14ac:dyDescent="0.25">
      <c r="A16" s="5" t="s">
        <v>20</v>
      </c>
      <c r="B16" s="11">
        <v>15.1</v>
      </c>
      <c r="C16" s="11">
        <v>0</v>
      </c>
      <c r="D16" s="10">
        <v>7084.5</v>
      </c>
      <c r="E16" s="10">
        <v>0</v>
      </c>
    </row>
    <row r="17" spans="1:5" ht="110.25" x14ac:dyDescent="0.25">
      <c r="A17" s="7" t="s">
        <v>21</v>
      </c>
      <c r="B17" s="11">
        <v>52.1</v>
      </c>
      <c r="C17" s="11">
        <v>0</v>
      </c>
      <c r="D17" s="10">
        <v>18559.8</v>
      </c>
      <c r="E17" s="10">
        <v>0</v>
      </c>
    </row>
    <row r="18" spans="1:5" ht="110.25" x14ac:dyDescent="0.25">
      <c r="A18" s="5" t="s">
        <v>22</v>
      </c>
      <c r="B18" s="11">
        <v>23</v>
      </c>
      <c r="C18" s="11">
        <v>0</v>
      </c>
      <c r="D18" s="10">
        <v>8389</v>
      </c>
      <c r="E18" s="10">
        <v>0</v>
      </c>
    </row>
    <row r="19" spans="1:5" ht="107.25" customHeight="1" x14ac:dyDescent="0.25">
      <c r="A19" s="5" t="s">
        <v>23</v>
      </c>
      <c r="B19" s="11">
        <v>28.8</v>
      </c>
      <c r="C19" s="11">
        <v>0</v>
      </c>
      <c r="D19" s="10">
        <v>12933.8</v>
      </c>
      <c r="E19" s="10">
        <v>0</v>
      </c>
    </row>
    <row r="20" spans="1:5" ht="93.75" customHeight="1" x14ac:dyDescent="0.25">
      <c r="A20" s="5" t="s">
        <v>24</v>
      </c>
      <c r="B20" s="11">
        <v>35.9</v>
      </c>
      <c r="C20" s="11">
        <v>0</v>
      </c>
      <c r="D20" s="10">
        <v>17279.8</v>
      </c>
      <c r="E20" s="10">
        <v>0</v>
      </c>
    </row>
    <row r="21" spans="1:5" ht="101.25" customHeight="1" x14ac:dyDescent="0.25">
      <c r="A21" s="5" t="s">
        <v>25</v>
      </c>
      <c r="B21" s="11">
        <v>46.3</v>
      </c>
      <c r="C21" s="11">
        <v>0</v>
      </c>
      <c r="D21" s="10">
        <v>23626.1</v>
      </c>
      <c r="E21" s="10">
        <v>0</v>
      </c>
    </row>
    <row r="22" spans="1:5" ht="47.25" x14ac:dyDescent="0.25">
      <c r="A22" s="5" t="s">
        <v>6</v>
      </c>
      <c r="B22" s="11">
        <f>37.3+5.7</f>
        <v>43</v>
      </c>
      <c r="C22" s="11">
        <f>33-2-6</f>
        <v>25</v>
      </c>
      <c r="D22" s="10">
        <v>23698.7</v>
      </c>
      <c r="E22" s="10">
        <f>19638-2992</f>
        <v>16646</v>
      </c>
    </row>
    <row r="23" spans="1:5" ht="63" x14ac:dyDescent="0.25">
      <c r="A23" s="5" t="s">
        <v>5</v>
      </c>
      <c r="B23" s="11">
        <v>6</v>
      </c>
      <c r="C23" s="11">
        <v>6</v>
      </c>
      <c r="D23" s="10">
        <v>4418.5</v>
      </c>
      <c r="E23" s="10">
        <v>4418.5</v>
      </c>
    </row>
    <row r="24" spans="1:5" ht="110.25" x14ac:dyDescent="0.25">
      <c r="A24" s="5" t="s">
        <v>7</v>
      </c>
      <c r="B24" s="11">
        <v>8</v>
      </c>
      <c r="C24" s="11">
        <v>8</v>
      </c>
      <c r="D24" s="10">
        <v>4310</v>
      </c>
      <c r="E24" s="10">
        <v>4310</v>
      </c>
    </row>
    <row r="25" spans="1:5" ht="63" x14ac:dyDescent="0.25">
      <c r="A25" s="5" t="s">
        <v>8</v>
      </c>
      <c r="B25" s="11">
        <v>3</v>
      </c>
      <c r="C25" s="11">
        <v>3</v>
      </c>
      <c r="D25" s="10">
        <v>3346.5</v>
      </c>
      <c r="E25" s="10">
        <v>3346.5</v>
      </c>
    </row>
    <row r="26" spans="1:5" ht="78.75" x14ac:dyDescent="0.25">
      <c r="A26" s="5" t="s">
        <v>9</v>
      </c>
      <c r="B26" s="11">
        <v>7</v>
      </c>
      <c r="C26" s="11">
        <v>3</v>
      </c>
      <c r="D26" s="10">
        <v>3717.5</v>
      </c>
      <c r="E26" s="11">
        <v>2235</v>
      </c>
    </row>
    <row r="27" spans="1:5" ht="126" x14ac:dyDescent="0.25">
      <c r="A27" s="5" t="s">
        <v>10</v>
      </c>
      <c r="B27" s="11">
        <v>15</v>
      </c>
      <c r="C27" s="11">
        <v>8</v>
      </c>
      <c r="D27" s="10">
        <v>7339.7</v>
      </c>
      <c r="E27" s="11">
        <v>3864</v>
      </c>
    </row>
    <row r="28" spans="1:5" ht="126" x14ac:dyDescent="0.25">
      <c r="A28" s="5" t="s">
        <v>11</v>
      </c>
      <c r="B28" s="11">
        <v>13</v>
      </c>
      <c r="C28" s="11">
        <v>5</v>
      </c>
      <c r="D28" s="10">
        <v>5775.8</v>
      </c>
      <c r="E28" s="11">
        <v>2480</v>
      </c>
    </row>
    <row r="29" spans="1:5" ht="78.75" x14ac:dyDescent="0.25">
      <c r="A29" s="5" t="s">
        <v>12</v>
      </c>
      <c r="B29" s="11">
        <v>14.5</v>
      </c>
      <c r="C29" s="11">
        <v>3</v>
      </c>
      <c r="D29" s="10">
        <v>6844.7</v>
      </c>
      <c r="E29" s="11">
        <v>2228</v>
      </c>
    </row>
    <row r="30" spans="1:5" ht="15.75" x14ac:dyDescent="0.25">
      <c r="A30" s="5" t="s">
        <v>27</v>
      </c>
      <c r="B30" s="10">
        <f>SUM(B8:B29)</f>
        <v>472.59999999999997</v>
      </c>
      <c r="C30" s="10">
        <f t="shared" ref="C30:E30" si="0">SUM(C8:C29)</f>
        <v>61</v>
      </c>
      <c r="D30" s="10">
        <f t="shared" si="0"/>
        <v>205300.60000000003</v>
      </c>
      <c r="E30" s="10">
        <f t="shared" si="0"/>
        <v>39528</v>
      </c>
    </row>
    <row r="31" spans="1:5" ht="15.75" hidden="1" x14ac:dyDescent="0.25">
      <c r="E31" s="9">
        <v>39528</v>
      </c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2020-07-20T03:57:41Z</dcterms:modified>
</cp:coreProperties>
</file>