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0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18" i="1"/>
  <c r="F17" i="1"/>
  <c r="F14" i="1"/>
  <c r="F13" i="1"/>
  <c r="N16" i="1"/>
  <c r="N15" i="1" s="1"/>
  <c r="M16" i="1"/>
  <c r="M15" i="1" s="1"/>
  <c r="N12" i="1"/>
  <c r="M12" i="1"/>
  <c r="N20" i="1" l="1"/>
  <c r="M20" i="1"/>
  <c r="L12" i="1"/>
  <c r="K12" i="1"/>
  <c r="J12" i="1"/>
  <c r="I12" i="1"/>
  <c r="H12" i="1"/>
  <c r="G12" i="1"/>
  <c r="F12" i="1" l="1"/>
  <c r="L16" i="1"/>
  <c r="L15" i="1" s="1"/>
  <c r="L20" i="1" s="1"/>
  <c r="K16" i="1"/>
  <c r="K15" i="1" s="1"/>
  <c r="K20" i="1" s="1"/>
  <c r="J16" i="1"/>
  <c r="J15" i="1" s="1"/>
  <c r="J20" i="1" s="1"/>
  <c r="I16" i="1"/>
  <c r="I15" i="1" s="1"/>
  <c r="I20" i="1" s="1"/>
  <c r="H16" i="1"/>
  <c r="H15" i="1" s="1"/>
  <c r="H20" i="1" s="1"/>
  <c r="G16" i="1"/>
  <c r="G15" i="1" l="1"/>
  <c r="F16" i="1"/>
  <c r="G20" i="1" l="1"/>
  <c r="F20" i="1" s="1"/>
  <c r="F15" i="1"/>
</calcChain>
</file>

<file path=xl/sharedStrings.xml><?xml version="1.0" encoding="utf-8"?>
<sst xmlns="http://schemas.openxmlformats.org/spreadsheetml/2006/main" count="36" uniqueCount="34">
  <si>
    <t>№ п/п</t>
  </si>
  <si>
    <t>Сроки реализации мероприятий</t>
  </si>
  <si>
    <t>Всего</t>
  </si>
  <si>
    <t>Привлечение и консультация молодых семей - потенциальных участников Программы. Формирование списков потенциальных участников Программы.</t>
  </si>
  <si>
    <t>Прием документов, предварительный отбор пакетов документов молодых семей, принятие решения о признании молодой семьи платежеспособной.</t>
  </si>
  <si>
    <t>Реализация мероприятий по обеспечению жильем молодых семей</t>
  </si>
  <si>
    <t>Объем финансирования, тыс. руб.</t>
  </si>
  <si>
    <t xml:space="preserve">Наименование  мероприятия </t>
  </si>
  <si>
    <t>Исполнитель</t>
  </si>
  <si>
    <t>Источник финансирования</t>
  </si>
  <si>
    <t xml:space="preserve">ежегодно до 1 сентября </t>
  </si>
  <si>
    <t xml:space="preserve">ежегодно III-IV квартал </t>
  </si>
  <si>
    <t>1.</t>
  </si>
  <si>
    <t>2.</t>
  </si>
  <si>
    <t>Управление культуры, социальной и молодежной политики АОГО</t>
  </si>
  <si>
    <t>в рамках текущего финансирования</t>
  </si>
  <si>
    <t>Итого:</t>
  </si>
  <si>
    <t>бюджет ОГО</t>
  </si>
  <si>
    <t>Перечень мероприятий подпрограммы "Обеспечение жильем молодых семей"</t>
  </si>
  <si>
    <t>ВСЕГО ПО ПОДПРОГРАММЕ:</t>
  </si>
  <si>
    <t xml:space="preserve">Основное мероприятие "Информационные и документационные  мероприятия по обеспечению жильем молодых семей" </t>
  </si>
  <si>
    <t>ВСЕГО по мероприятию:</t>
  </si>
  <si>
    <t>1.1.</t>
  </si>
  <si>
    <t>1.2.</t>
  </si>
  <si>
    <t xml:space="preserve">Основное мероприятие "Обеспечение жильем молодых семей" </t>
  </si>
  <si>
    <t>2.1.</t>
  </si>
  <si>
    <t>федеральный  бюджет</t>
  </si>
  <si>
    <t>областной бюджет</t>
  </si>
  <si>
    <t>городского округа</t>
  </si>
  <si>
    <t xml:space="preserve">                  администрации</t>
  </si>
  <si>
    <t xml:space="preserve">                  к постановлению </t>
  </si>
  <si>
    <t>2015-2022</t>
  </si>
  <si>
    <t>Приложение № 2</t>
  </si>
  <si>
    <t>от 04.02.2021г.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</si>
</sst>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3" zoomScaleNormal="100" workbookViewId="0">
      <selection activeCell="G23" sqref="G23:H23"/>
    </sheetView>
  </sheetViews>
  <sheetFormatPr defaultRowHeight="15" x14ac:dyDescent="0.25"/>
  <cols>
    <col min="1" max="1" width="5" customWidth="1"/>
    <col min="2" max="2" width="30" customWidth="1"/>
    <col min="3" max="3" width="10" customWidth="1"/>
    <col min="4" max="4" width="13.140625" customWidth="1"/>
    <col min="5" max="5" width="12.42578125" customWidth="1"/>
  </cols>
  <sheetData>
    <row r="1" spans="1:14" x14ac:dyDescent="0.25">
      <c r="K1" s="15"/>
      <c r="L1" s="36" t="s">
        <v>32</v>
      </c>
      <c r="M1" s="36"/>
      <c r="N1" s="36"/>
    </row>
    <row r="2" spans="1:14" x14ac:dyDescent="0.25">
      <c r="K2" s="36" t="s">
        <v>30</v>
      </c>
      <c r="L2" s="36"/>
      <c r="M2" s="36"/>
      <c r="N2" s="36"/>
    </row>
    <row r="3" spans="1:14" x14ac:dyDescent="0.25">
      <c r="K3" s="36" t="s">
        <v>29</v>
      </c>
      <c r="L3" s="36"/>
      <c r="M3" s="36"/>
      <c r="N3" s="36"/>
    </row>
    <row r="4" spans="1:14" x14ac:dyDescent="0.25">
      <c r="K4" s="15"/>
      <c r="L4" s="36" t="s">
        <v>28</v>
      </c>
      <c r="M4" s="36"/>
      <c r="N4" s="36"/>
    </row>
    <row r="5" spans="1:14" x14ac:dyDescent="0.25">
      <c r="K5" s="15"/>
      <c r="L5" s="36" t="s">
        <v>33</v>
      </c>
      <c r="M5" s="36"/>
      <c r="N5" s="36"/>
    </row>
    <row r="6" spans="1:14" ht="10.15" customHeight="1" x14ac:dyDescent="0.25">
      <c r="K6" s="15"/>
      <c r="L6" s="16"/>
      <c r="M6" s="15"/>
      <c r="N6" s="15"/>
    </row>
    <row r="7" spans="1:14" ht="18.75" x14ac:dyDescent="0.25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7.5" customHeight="1" x14ac:dyDescent="0.25">
      <c r="A8" s="1"/>
    </row>
    <row r="9" spans="1:14" ht="37.5" customHeight="1" x14ac:dyDescent="0.25">
      <c r="A9" s="19" t="s">
        <v>0</v>
      </c>
      <c r="B9" s="21" t="s">
        <v>7</v>
      </c>
      <c r="C9" s="19" t="s">
        <v>1</v>
      </c>
      <c r="D9" s="21" t="s">
        <v>8</v>
      </c>
      <c r="E9" s="21" t="s">
        <v>9</v>
      </c>
      <c r="F9" s="19" t="s">
        <v>6</v>
      </c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9"/>
      <c r="B10" s="23"/>
      <c r="C10" s="19"/>
      <c r="D10" s="23"/>
      <c r="E10" s="23"/>
      <c r="F10" s="3" t="s">
        <v>2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  <c r="L10" s="4">
        <v>2020</v>
      </c>
      <c r="M10" s="4">
        <v>2021</v>
      </c>
      <c r="N10" s="4">
        <v>2022</v>
      </c>
    </row>
    <row r="11" spans="1:14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48.75" customHeight="1" x14ac:dyDescent="0.25">
      <c r="A12" s="8" t="s">
        <v>12</v>
      </c>
      <c r="B12" s="32" t="s">
        <v>20</v>
      </c>
      <c r="C12" s="33"/>
      <c r="D12" s="34"/>
      <c r="E12" s="12" t="s">
        <v>21</v>
      </c>
      <c r="F12" s="8">
        <f>SUM(G12:N12)</f>
        <v>0</v>
      </c>
      <c r="G12" s="8">
        <f t="shared" ref="G12:L12" si="0">SUM(G13:G14)</f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ref="M12:N12" si="1">SUM(M13:M14)</f>
        <v>0</v>
      </c>
      <c r="N12" s="8">
        <f t="shared" si="1"/>
        <v>0</v>
      </c>
    </row>
    <row r="13" spans="1:14" ht="99" customHeight="1" x14ac:dyDescent="0.25">
      <c r="A13" s="6" t="s">
        <v>22</v>
      </c>
      <c r="B13" s="7" t="s">
        <v>3</v>
      </c>
      <c r="C13" s="6" t="s">
        <v>31</v>
      </c>
      <c r="D13" s="19" t="s">
        <v>14</v>
      </c>
      <c r="E13" s="21" t="s">
        <v>15</v>
      </c>
      <c r="F13" s="8">
        <f t="shared" ref="F13:F20" si="2">SUM(G13:N13)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4">
        <v>0</v>
      </c>
      <c r="N13" s="14">
        <v>0</v>
      </c>
    </row>
    <row r="14" spans="1:14" ht="63" customHeight="1" x14ac:dyDescent="0.25">
      <c r="A14" s="6" t="s">
        <v>23</v>
      </c>
      <c r="B14" s="7" t="s">
        <v>4</v>
      </c>
      <c r="C14" s="6" t="s">
        <v>10</v>
      </c>
      <c r="D14" s="19"/>
      <c r="E14" s="23"/>
      <c r="F14" s="8">
        <f t="shared" si="2"/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4">
        <v>0</v>
      </c>
      <c r="N14" s="14">
        <v>0</v>
      </c>
    </row>
    <row r="15" spans="1:14" ht="37.5" customHeight="1" x14ac:dyDescent="0.25">
      <c r="A15" s="9" t="s">
        <v>13</v>
      </c>
      <c r="B15" s="35" t="s">
        <v>24</v>
      </c>
      <c r="C15" s="35"/>
      <c r="D15" s="35"/>
      <c r="E15" s="13" t="s">
        <v>21</v>
      </c>
      <c r="F15" s="8">
        <f t="shared" si="2"/>
        <v>1879.1999999999998</v>
      </c>
      <c r="G15" s="8">
        <f t="shared" ref="G15:N15" si="3">G16</f>
        <v>150</v>
      </c>
      <c r="H15" s="8">
        <f t="shared" si="3"/>
        <v>150</v>
      </c>
      <c r="I15" s="8">
        <f t="shared" si="3"/>
        <v>31.1</v>
      </c>
      <c r="J15" s="8">
        <f t="shared" si="3"/>
        <v>921.09999999999991</v>
      </c>
      <c r="K15" s="8">
        <f t="shared" si="3"/>
        <v>359.8</v>
      </c>
      <c r="L15" s="8">
        <f t="shared" si="3"/>
        <v>169.2</v>
      </c>
      <c r="M15" s="8">
        <f t="shared" si="3"/>
        <v>44</v>
      </c>
      <c r="N15" s="8">
        <f t="shared" si="3"/>
        <v>54</v>
      </c>
    </row>
    <row r="16" spans="1:14" ht="27.75" customHeight="1" x14ac:dyDescent="0.25">
      <c r="A16" s="28" t="s">
        <v>25</v>
      </c>
      <c r="B16" s="27" t="s">
        <v>5</v>
      </c>
      <c r="C16" s="31" t="s">
        <v>11</v>
      </c>
      <c r="D16" s="21" t="s">
        <v>14</v>
      </c>
      <c r="E16" s="3" t="s">
        <v>16</v>
      </c>
      <c r="F16" s="8">
        <f t="shared" si="2"/>
        <v>1879.1999999999998</v>
      </c>
      <c r="G16" s="6">
        <f>SUM(G17:G19)</f>
        <v>150</v>
      </c>
      <c r="H16" s="6">
        <f t="shared" ref="H16:L16" si="4">SUM(H17:H19)</f>
        <v>150</v>
      </c>
      <c r="I16" s="6">
        <f t="shared" si="4"/>
        <v>31.1</v>
      </c>
      <c r="J16" s="6">
        <f t="shared" si="4"/>
        <v>921.09999999999991</v>
      </c>
      <c r="K16" s="6">
        <f t="shared" si="4"/>
        <v>359.8</v>
      </c>
      <c r="L16" s="6">
        <f t="shared" si="4"/>
        <v>169.2</v>
      </c>
      <c r="M16" s="14">
        <f t="shared" ref="M16:N16" si="5">SUM(M17:M19)</f>
        <v>44</v>
      </c>
      <c r="N16" s="14">
        <f t="shared" si="5"/>
        <v>54</v>
      </c>
    </row>
    <row r="17" spans="1:14" ht="20.25" customHeight="1" x14ac:dyDescent="0.25">
      <c r="A17" s="29"/>
      <c r="B17" s="27"/>
      <c r="C17" s="31"/>
      <c r="D17" s="22"/>
      <c r="E17" s="3" t="s">
        <v>17</v>
      </c>
      <c r="F17" s="8">
        <f t="shared" si="2"/>
        <v>833.6</v>
      </c>
      <c r="G17" s="6">
        <v>150</v>
      </c>
      <c r="H17" s="6">
        <v>150</v>
      </c>
      <c r="I17" s="6">
        <v>31.1</v>
      </c>
      <c r="J17" s="6">
        <v>300.5</v>
      </c>
      <c r="K17" s="6">
        <v>75.099999999999994</v>
      </c>
      <c r="L17" s="6">
        <v>28.9</v>
      </c>
      <c r="M17" s="14">
        <v>44</v>
      </c>
      <c r="N17" s="14">
        <v>54</v>
      </c>
    </row>
    <row r="18" spans="1:14" ht="28.5" customHeight="1" x14ac:dyDescent="0.25">
      <c r="A18" s="29"/>
      <c r="B18" s="27"/>
      <c r="C18" s="31"/>
      <c r="D18" s="22"/>
      <c r="E18" s="11" t="s">
        <v>26</v>
      </c>
      <c r="F18" s="8">
        <f t="shared" si="2"/>
        <v>310.60000000000002</v>
      </c>
      <c r="G18" s="14"/>
      <c r="H18" s="14"/>
      <c r="I18" s="14"/>
      <c r="J18" s="14">
        <v>272.39999999999998</v>
      </c>
      <c r="K18" s="14">
        <v>25.6</v>
      </c>
      <c r="L18" s="14">
        <v>12.6</v>
      </c>
      <c r="M18" s="14">
        <v>0</v>
      </c>
      <c r="N18" s="14">
        <v>0</v>
      </c>
    </row>
    <row r="19" spans="1:14" ht="37.5" customHeight="1" x14ac:dyDescent="0.25">
      <c r="A19" s="30"/>
      <c r="B19" s="27"/>
      <c r="C19" s="31"/>
      <c r="D19" s="23"/>
      <c r="E19" s="3" t="s">
        <v>27</v>
      </c>
      <c r="F19" s="8">
        <f t="shared" si="2"/>
        <v>735</v>
      </c>
      <c r="G19" s="6">
        <v>0</v>
      </c>
      <c r="H19" s="6">
        <v>0</v>
      </c>
      <c r="I19" s="10">
        <v>0</v>
      </c>
      <c r="J19" s="10">
        <v>348.2</v>
      </c>
      <c r="K19" s="10">
        <v>259.10000000000002</v>
      </c>
      <c r="L19" s="6">
        <v>127.7</v>
      </c>
      <c r="M19" s="14">
        <v>0</v>
      </c>
      <c r="N19" s="14">
        <v>0</v>
      </c>
    </row>
    <row r="20" spans="1:14" ht="15.75" x14ac:dyDescent="0.25">
      <c r="A20" s="24" t="s">
        <v>19</v>
      </c>
      <c r="B20" s="25"/>
      <c r="C20" s="25"/>
      <c r="D20" s="25"/>
      <c r="E20" s="26"/>
      <c r="F20" s="8">
        <f t="shared" si="2"/>
        <v>1879.1999999999998</v>
      </c>
      <c r="G20" s="8">
        <f t="shared" ref="G20:L20" si="6">G12+G15</f>
        <v>150</v>
      </c>
      <c r="H20" s="8">
        <f t="shared" si="6"/>
        <v>150</v>
      </c>
      <c r="I20" s="8">
        <f t="shared" si="6"/>
        <v>31.1</v>
      </c>
      <c r="J20" s="8">
        <f t="shared" si="6"/>
        <v>921.09999999999991</v>
      </c>
      <c r="K20" s="8">
        <f t="shared" si="6"/>
        <v>359.8</v>
      </c>
      <c r="L20" s="8">
        <f t="shared" si="6"/>
        <v>169.2</v>
      </c>
      <c r="M20" s="8">
        <f t="shared" ref="M20:N20" si="7">M12+M15</f>
        <v>44</v>
      </c>
      <c r="N20" s="8">
        <f t="shared" si="7"/>
        <v>54</v>
      </c>
    </row>
    <row r="21" spans="1:14" ht="15.75" hidden="1" x14ac:dyDescent="0.25">
      <c r="A21" s="2"/>
      <c r="M21" s="17">
        <v>44</v>
      </c>
      <c r="N21" s="17">
        <v>54</v>
      </c>
    </row>
    <row r="23" spans="1:14" x14ac:dyDescent="0.25">
      <c r="G23" s="18"/>
      <c r="H23" s="18"/>
    </row>
    <row r="24" spans="1:14" x14ac:dyDescent="0.25">
      <c r="F24" s="37"/>
      <c r="G24" s="37"/>
      <c r="H24" s="37"/>
    </row>
  </sheetData>
  <mergeCells count="21">
    <mergeCell ref="L1:N1"/>
    <mergeCell ref="L5:N5"/>
    <mergeCell ref="L4:N4"/>
    <mergeCell ref="K3:N3"/>
    <mergeCell ref="K2:N2"/>
    <mergeCell ref="F9:N9"/>
    <mergeCell ref="A7:N7"/>
    <mergeCell ref="D16:D19"/>
    <mergeCell ref="E13:E14"/>
    <mergeCell ref="A20:E20"/>
    <mergeCell ref="A9:A10"/>
    <mergeCell ref="C9:C10"/>
    <mergeCell ref="B9:B10"/>
    <mergeCell ref="D9:D10"/>
    <mergeCell ref="E9:E10"/>
    <mergeCell ref="B16:B19"/>
    <mergeCell ref="A16:A19"/>
    <mergeCell ref="C16:C19"/>
    <mergeCell ref="B12:D12"/>
    <mergeCell ref="D13:D14"/>
    <mergeCell ref="B15:D15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2021-02-09T00:34:26Z</dcterms:modified>
</cp:coreProperties>
</file>