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135"/>
  </bookViews>
  <sheets>
    <sheet name="Report" sheetId="1" r:id="rId1"/>
  </sheets>
  <definedNames>
    <definedName name="__bookmark_1">Report!$A$9:$J$35</definedName>
    <definedName name="_xlnm.Print_Titles" localSheetId="0">Report!$9:$10</definedName>
  </definedNames>
  <calcPr calcId="145621" refMode="R1C1"/>
</workbook>
</file>

<file path=xl/calcChain.xml><?xml version="1.0" encoding="utf-8"?>
<calcChain xmlns="http://schemas.openxmlformats.org/spreadsheetml/2006/main">
  <c r="I11" i="1" l="1"/>
  <c r="I12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<sst xmlns="http://schemas.openxmlformats.org/spreadsheetml/2006/main" count="116" uniqueCount="38">
  <si>
    <t>Наименование</t>
  </si>
  <si>
    <t>ЦСР</t>
  </si>
  <si>
    <t>Рз</t>
  </si>
  <si>
    <t>Пр</t>
  </si>
  <si>
    <t>ВР</t>
  </si>
  <si>
    <t>ГР</t>
  </si>
  <si>
    <t>ВСЕГО</t>
  </si>
  <si>
    <t>Доплаты к пенсиям муниципальных служащих</t>
  </si>
  <si>
    <t>02 0 02 01120</t>
  </si>
  <si>
    <t>Социальная политика</t>
  </si>
  <si>
    <t>10</t>
  </si>
  <si>
    <t>Пенсионное обеспечение</t>
  </si>
  <si>
    <t>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</si>
  <si>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</si>
  <si>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</si>
  <si>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</si>
  <si>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</si>
  <si>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Администрация Омсукчанского муниципального округа</t>
  </si>
  <si>
    <t>902</t>
  </si>
  <si>
    <t>Ежемесячная выплата неработающим пенсионерам старше 65 лет, имеющим звание "Ветеран труда Омсукчанского района"</t>
  </si>
  <si>
    <t>51 5 01 01860</t>
  </si>
  <si>
    <t>Социальное обеспечение населения</t>
  </si>
  <si>
    <t>03</t>
  </si>
  <si>
    <t>Управление культуры, социальной и молодежной политики администрации Омсукчанского муниципального округа</t>
  </si>
  <si>
    <t>903</t>
  </si>
  <si>
    <t>Мероприятия по поддержка отдельных категорий граждан</t>
  </si>
  <si>
    <t>51 5 02 01870</t>
  </si>
  <si>
    <t>Поддержка семьи новорожденного ребенка</t>
  </si>
  <si>
    <t>51 5 03 01850</t>
  </si>
  <si>
    <t>План на 2024г., тыс.руб.</t>
  </si>
  <si>
    <t>Исполнено за 1 квартал 2024г., тыс.руб.</t>
  </si>
  <si>
    <t>Процент исполнения, %</t>
  </si>
  <si>
    <t>к  постановлению</t>
  </si>
  <si>
    <t>Приложение № 7</t>
  </si>
  <si>
    <t>Исполнение распределения бюджетных ассигнований, направляемых на исполнение публичных нормативных обязательств бюджета Омсукчанского муниципального округа за 1 квартал 2024 года</t>
  </si>
  <si>
    <t>администрации</t>
  </si>
  <si>
    <t>муниципального округа</t>
  </si>
  <si>
    <t>от 17.04.2024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</si>
</sst>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21" fillId="0" borderId="0" xfId="0" applyFont="1"/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left" vertical="top" wrapText="1"/>
    </xf>
    <xf numFmtId="0" fontId="24" fillId="0" borderId="11" xfId="0" applyNumberFormat="1" applyFont="1" applyFill="1" applyBorder="1" applyAlignment="1" applyProtection="1">
      <alignment horizontal="center" vertical="top" wrapText="1"/>
    </xf>
    <xf numFmtId="164" fontId="24" fillId="0" borderId="11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164" fontId="19" fillId="0" borderId="11" xfId="0" applyNumberFormat="1" applyFont="1" applyFill="1" applyBorder="1" applyAlignment="1" applyProtection="1">
      <alignment horizontal="center" vertical="top" wrapText="1"/>
    </xf>
    <xf numFmtId="164" fontId="24" fillId="0" borderId="11" xfId="0" applyNumberFormat="1" applyFont="1" applyFill="1" applyBorder="1" applyAlignment="1" applyProtection="1">
      <alignment horizontal="center" vertical="top" wrapText="1"/>
    </xf>
    <xf numFmtId="164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left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80" zoomScaleNormal="80" workbookViewId="0">
      <selection activeCell="I5" sqref="I5:J5"/>
    </sheetView>
  </sheetViews>
  <sheetFormatPr defaultRowHeight="15" x14ac:dyDescent="0.25"/>
  <cols>
    <col min="1" max="1" width="35.5703125" customWidth="1"/>
    <col min="2" max="2" width="23" customWidth="1"/>
    <col min="3" max="3" width="7" customWidth="1"/>
    <col min="4" max="4" width="7.140625" customWidth="1"/>
    <col min="5" max="5" width="7.7109375" customWidth="1"/>
    <col min="6" max="6" width="7.28515625" customWidth="1"/>
    <col min="7" max="7" width="0.42578125" customWidth="1"/>
    <col min="8" max="8" width="16.85546875" customWidth="1"/>
    <col min="9" max="9" width="14.140625" customWidth="1"/>
    <col min="10" max="10" width="14.28515625" customWidth="1"/>
  </cols>
  <sheetData>
    <row r="1" spans="1:10" ht="19.350000000000001" customHeight="1" x14ac:dyDescent="0.25">
      <c r="A1" s="13"/>
      <c r="B1" s="13"/>
      <c r="C1" s="13"/>
      <c r="D1" s="13"/>
      <c r="E1" s="13"/>
      <c r="F1" s="13"/>
      <c r="G1" s="13"/>
      <c r="H1" s="3"/>
      <c r="I1" s="20" t="s">
        <v>33</v>
      </c>
      <c r="J1" s="20"/>
    </row>
    <row r="2" spans="1:10" ht="19.350000000000001" customHeight="1" x14ac:dyDescent="0.25">
      <c r="A2" s="13"/>
      <c r="B2" s="13"/>
      <c r="C2" s="13"/>
      <c r="D2" s="13"/>
      <c r="E2" s="13"/>
      <c r="F2" s="13"/>
      <c r="G2" s="13"/>
      <c r="H2" s="3"/>
      <c r="I2" s="20" t="s">
        <v>32</v>
      </c>
      <c r="J2" s="20"/>
    </row>
    <row r="3" spans="1:10" ht="19.350000000000001" customHeight="1" x14ac:dyDescent="0.25">
      <c r="A3" s="13"/>
      <c r="B3" s="13"/>
      <c r="C3" s="13"/>
      <c r="D3" s="13"/>
      <c r="E3" s="13"/>
      <c r="F3" s="13"/>
      <c r="G3" s="13"/>
      <c r="H3" s="3"/>
      <c r="I3" s="20" t="s">
        <v>35</v>
      </c>
      <c r="J3" s="20"/>
    </row>
    <row r="4" spans="1:10" ht="19.350000000000001" customHeight="1" x14ac:dyDescent="0.25">
      <c r="A4" s="13"/>
      <c r="B4" s="13"/>
      <c r="C4" s="13"/>
      <c r="D4" s="13"/>
      <c r="E4" s="13"/>
      <c r="F4" s="13"/>
      <c r="G4" s="13"/>
      <c r="H4" s="3"/>
      <c r="I4" s="20" t="s">
        <v>36</v>
      </c>
      <c r="J4" s="20"/>
    </row>
    <row r="5" spans="1:10" ht="19.350000000000001" customHeight="1" x14ac:dyDescent="0.25">
      <c r="A5" s="13"/>
      <c r="B5" s="13"/>
      <c r="C5" s="13"/>
      <c r="D5" s="13"/>
      <c r="E5" s="13"/>
      <c r="F5" s="13"/>
      <c r="G5" s="13"/>
      <c r="H5" s="3"/>
      <c r="I5" s="21" t="s">
        <v>37</v>
      </c>
      <c r="J5" s="21"/>
    </row>
    <row r="6" spans="1:10" ht="19.350000000000001" customHeight="1" x14ac:dyDescent="0.25">
      <c r="A6" s="2"/>
      <c r="B6" s="2"/>
      <c r="C6" s="2"/>
      <c r="D6" s="2"/>
      <c r="E6" s="2"/>
      <c r="F6" s="2"/>
      <c r="G6" s="2"/>
      <c r="H6" s="3"/>
      <c r="I6" s="3"/>
      <c r="J6" s="3"/>
    </row>
    <row r="7" spans="1:10" ht="36.75" customHeight="1" x14ac:dyDescent="0.25">
      <c r="A7" s="14" t="s">
        <v>34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3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1" customFormat="1" ht="15.75" customHeight="1" x14ac:dyDescent="0.25">
      <c r="A9" s="1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7" t="s">
        <v>5</v>
      </c>
      <c r="G9" s="19" t="s">
        <v>29</v>
      </c>
      <c r="H9" s="19"/>
      <c r="I9" s="19" t="s">
        <v>30</v>
      </c>
      <c r="J9" s="19" t="s">
        <v>31</v>
      </c>
    </row>
    <row r="10" spans="1:10" s="1" customFormat="1" ht="53.25" customHeight="1" x14ac:dyDescent="0.25">
      <c r="A10" s="16"/>
      <c r="B10" s="16"/>
      <c r="C10" s="16"/>
      <c r="D10" s="16"/>
      <c r="E10" s="16"/>
      <c r="F10" s="18"/>
      <c r="G10" s="19"/>
      <c r="H10" s="19"/>
      <c r="I10" s="19"/>
      <c r="J10" s="19"/>
    </row>
    <row r="11" spans="1:10" s="1" customFormat="1" ht="18.75" x14ac:dyDescent="0.25">
      <c r="A11" s="5" t="s">
        <v>6</v>
      </c>
      <c r="B11" s="6"/>
      <c r="C11" s="6"/>
      <c r="D11" s="6"/>
      <c r="E11" s="6"/>
      <c r="F11" s="6"/>
      <c r="G11" s="11">
        <v>14952.6</v>
      </c>
      <c r="H11" s="11"/>
      <c r="I11" s="7">
        <f>I12+I18+I24+I30</f>
        <v>3848.19</v>
      </c>
      <c r="J11" s="7">
        <f>I11/G11*100</f>
        <v>25.735925524657922</v>
      </c>
    </row>
    <row r="12" spans="1:10" s="1" customFormat="1" ht="56.25" x14ac:dyDescent="0.25">
      <c r="A12" s="5" t="s">
        <v>7</v>
      </c>
      <c r="B12" s="6" t="s">
        <v>8</v>
      </c>
      <c r="C12" s="6"/>
      <c r="D12" s="6"/>
      <c r="E12" s="6"/>
      <c r="F12" s="6"/>
      <c r="G12" s="11">
        <v>13555.2</v>
      </c>
      <c r="H12" s="11"/>
      <c r="I12" s="7">
        <f>I13</f>
        <v>3592.44</v>
      </c>
      <c r="J12" s="7">
        <f t="shared" ref="J12:J35" si="0">I12/G12*100</f>
        <v>26.502301699716714</v>
      </c>
    </row>
    <row r="13" spans="1:10" s="1" customFormat="1" ht="18.75" x14ac:dyDescent="0.25">
      <c r="A13" s="8" t="s">
        <v>9</v>
      </c>
      <c r="B13" s="9" t="s">
        <v>8</v>
      </c>
      <c r="C13" s="9" t="s">
        <v>10</v>
      </c>
      <c r="D13" s="9"/>
      <c r="E13" s="9"/>
      <c r="F13" s="9"/>
      <c r="G13" s="12">
        <v>13555.2</v>
      </c>
      <c r="H13" s="12"/>
      <c r="I13" s="10">
        <v>3592.44</v>
      </c>
      <c r="J13" s="10">
        <f t="shared" si="0"/>
        <v>26.502301699716714</v>
      </c>
    </row>
    <row r="14" spans="1:10" s="1" customFormat="1" ht="18" customHeight="1" x14ac:dyDescent="0.25">
      <c r="A14" s="8" t="s">
        <v>11</v>
      </c>
      <c r="B14" s="9" t="s">
        <v>8</v>
      </c>
      <c r="C14" s="9" t="s">
        <v>10</v>
      </c>
      <c r="D14" s="9" t="s">
        <v>12</v>
      </c>
      <c r="E14" s="9"/>
      <c r="F14" s="9"/>
      <c r="G14" s="12">
        <v>13555.2</v>
      </c>
      <c r="H14" s="12"/>
      <c r="I14" s="10">
        <v>3592.44</v>
      </c>
      <c r="J14" s="10">
        <f t="shared" si="0"/>
        <v>26.502301699716714</v>
      </c>
    </row>
    <row r="15" spans="1:10" s="1" customFormat="1" ht="37.5" x14ac:dyDescent="0.25">
      <c r="A15" s="8" t="s">
        <v>13</v>
      </c>
      <c r="B15" s="9" t="s">
        <v>8</v>
      </c>
      <c r="C15" s="9" t="s">
        <v>10</v>
      </c>
      <c r="D15" s="9" t="s">
        <v>12</v>
      </c>
      <c r="E15" s="9" t="s">
        <v>14</v>
      </c>
      <c r="F15" s="9"/>
      <c r="G15" s="12">
        <v>13555.2</v>
      </c>
      <c r="H15" s="12"/>
      <c r="I15" s="10">
        <v>3592.44</v>
      </c>
      <c r="J15" s="10">
        <f t="shared" si="0"/>
        <v>26.502301699716714</v>
      </c>
    </row>
    <row r="16" spans="1:10" s="1" customFormat="1" ht="56.25" x14ac:dyDescent="0.25">
      <c r="A16" s="8" t="s">
        <v>15</v>
      </c>
      <c r="B16" s="9" t="s">
        <v>8</v>
      </c>
      <c r="C16" s="9" t="s">
        <v>10</v>
      </c>
      <c r="D16" s="9" t="s">
        <v>12</v>
      </c>
      <c r="E16" s="9" t="s">
        <v>16</v>
      </c>
      <c r="F16" s="9"/>
      <c r="G16" s="12">
        <v>13555.2</v>
      </c>
      <c r="H16" s="12"/>
      <c r="I16" s="10">
        <v>3592.44</v>
      </c>
      <c r="J16" s="10">
        <f t="shared" si="0"/>
        <v>26.502301699716714</v>
      </c>
    </row>
    <row r="17" spans="1:10" s="1" customFormat="1" ht="56.25" x14ac:dyDescent="0.25">
      <c r="A17" s="8" t="s">
        <v>17</v>
      </c>
      <c r="B17" s="9" t="s">
        <v>8</v>
      </c>
      <c r="C17" s="9" t="s">
        <v>10</v>
      </c>
      <c r="D17" s="9" t="s">
        <v>12</v>
      </c>
      <c r="E17" s="9" t="s">
        <v>16</v>
      </c>
      <c r="F17" s="9" t="s">
        <v>18</v>
      </c>
      <c r="G17" s="12">
        <v>13555.2</v>
      </c>
      <c r="H17" s="12"/>
      <c r="I17" s="10">
        <v>3592.44</v>
      </c>
      <c r="J17" s="10">
        <f t="shared" si="0"/>
        <v>26.502301699716714</v>
      </c>
    </row>
    <row r="18" spans="1:10" s="1" customFormat="1" ht="112.5" x14ac:dyDescent="0.25">
      <c r="A18" s="5" t="s">
        <v>19</v>
      </c>
      <c r="B18" s="6" t="s">
        <v>20</v>
      </c>
      <c r="C18" s="6"/>
      <c r="D18" s="6"/>
      <c r="E18" s="6"/>
      <c r="F18" s="6"/>
      <c r="G18" s="11">
        <v>662.4</v>
      </c>
      <c r="H18" s="11"/>
      <c r="I18" s="7">
        <v>120.75</v>
      </c>
      <c r="J18" s="7">
        <f t="shared" si="0"/>
        <v>18.229166666666668</v>
      </c>
    </row>
    <row r="19" spans="1:10" s="1" customFormat="1" ht="18.75" x14ac:dyDescent="0.25">
      <c r="A19" s="8" t="s">
        <v>9</v>
      </c>
      <c r="B19" s="9" t="s">
        <v>20</v>
      </c>
      <c r="C19" s="9" t="s">
        <v>10</v>
      </c>
      <c r="D19" s="9"/>
      <c r="E19" s="9"/>
      <c r="F19" s="9"/>
      <c r="G19" s="12">
        <v>662.4</v>
      </c>
      <c r="H19" s="12"/>
      <c r="I19" s="10">
        <v>120.75</v>
      </c>
      <c r="J19" s="10">
        <f t="shared" si="0"/>
        <v>18.229166666666668</v>
      </c>
    </row>
    <row r="20" spans="1:10" s="1" customFormat="1" ht="37.5" x14ac:dyDescent="0.25">
      <c r="A20" s="8" t="s">
        <v>21</v>
      </c>
      <c r="B20" s="9" t="s">
        <v>20</v>
      </c>
      <c r="C20" s="9" t="s">
        <v>10</v>
      </c>
      <c r="D20" s="9" t="s">
        <v>22</v>
      </c>
      <c r="E20" s="9"/>
      <c r="F20" s="9"/>
      <c r="G20" s="12">
        <v>662.4</v>
      </c>
      <c r="H20" s="12"/>
      <c r="I20" s="10">
        <v>120.75</v>
      </c>
      <c r="J20" s="10">
        <f t="shared" si="0"/>
        <v>18.229166666666668</v>
      </c>
    </row>
    <row r="21" spans="1:10" s="1" customFormat="1" ht="37.5" x14ac:dyDescent="0.25">
      <c r="A21" s="8" t="s">
        <v>13</v>
      </c>
      <c r="B21" s="9" t="s">
        <v>20</v>
      </c>
      <c r="C21" s="9" t="s">
        <v>10</v>
      </c>
      <c r="D21" s="9" t="s">
        <v>22</v>
      </c>
      <c r="E21" s="9" t="s">
        <v>14</v>
      </c>
      <c r="F21" s="9"/>
      <c r="G21" s="12">
        <v>662.4</v>
      </c>
      <c r="H21" s="12"/>
      <c r="I21" s="10">
        <v>120.75</v>
      </c>
      <c r="J21" s="10">
        <f t="shared" si="0"/>
        <v>18.229166666666668</v>
      </c>
    </row>
    <row r="22" spans="1:10" s="1" customFormat="1" ht="56.25" x14ac:dyDescent="0.25">
      <c r="A22" s="8" t="s">
        <v>15</v>
      </c>
      <c r="B22" s="9" t="s">
        <v>20</v>
      </c>
      <c r="C22" s="9" t="s">
        <v>10</v>
      </c>
      <c r="D22" s="9" t="s">
        <v>22</v>
      </c>
      <c r="E22" s="9" t="s">
        <v>16</v>
      </c>
      <c r="F22" s="9"/>
      <c r="G22" s="12">
        <v>662.4</v>
      </c>
      <c r="H22" s="12"/>
      <c r="I22" s="10">
        <v>120.75</v>
      </c>
      <c r="J22" s="10">
        <f t="shared" si="0"/>
        <v>18.229166666666668</v>
      </c>
    </row>
    <row r="23" spans="1:10" s="1" customFormat="1" ht="93.75" x14ac:dyDescent="0.25">
      <c r="A23" s="8" t="s">
        <v>23</v>
      </c>
      <c r="B23" s="9" t="s">
        <v>20</v>
      </c>
      <c r="C23" s="9" t="s">
        <v>10</v>
      </c>
      <c r="D23" s="9" t="s">
        <v>22</v>
      </c>
      <c r="E23" s="9" t="s">
        <v>16</v>
      </c>
      <c r="F23" s="9" t="s">
        <v>24</v>
      </c>
      <c r="G23" s="12">
        <v>662.4</v>
      </c>
      <c r="H23" s="12"/>
      <c r="I23" s="10">
        <v>120.75</v>
      </c>
      <c r="J23" s="10">
        <f t="shared" si="0"/>
        <v>18.229166666666668</v>
      </c>
    </row>
    <row r="24" spans="1:10" s="1" customFormat="1" ht="56.25" x14ac:dyDescent="0.25">
      <c r="A24" s="5" t="s">
        <v>25</v>
      </c>
      <c r="B24" s="6" t="s">
        <v>26</v>
      </c>
      <c r="C24" s="6"/>
      <c r="D24" s="6"/>
      <c r="E24" s="6"/>
      <c r="F24" s="6"/>
      <c r="G24" s="11">
        <v>275</v>
      </c>
      <c r="H24" s="11"/>
      <c r="I24" s="7">
        <v>75</v>
      </c>
      <c r="J24" s="7">
        <f t="shared" si="0"/>
        <v>27.27272727272727</v>
      </c>
    </row>
    <row r="25" spans="1:10" s="1" customFormat="1" ht="18.75" x14ac:dyDescent="0.25">
      <c r="A25" s="8" t="s">
        <v>9</v>
      </c>
      <c r="B25" s="9" t="s">
        <v>26</v>
      </c>
      <c r="C25" s="9" t="s">
        <v>10</v>
      </c>
      <c r="D25" s="9"/>
      <c r="E25" s="9"/>
      <c r="F25" s="9"/>
      <c r="G25" s="12">
        <v>275</v>
      </c>
      <c r="H25" s="12"/>
      <c r="I25" s="10">
        <v>75</v>
      </c>
      <c r="J25" s="10">
        <f t="shared" si="0"/>
        <v>27.27272727272727</v>
      </c>
    </row>
    <row r="26" spans="1:10" s="1" customFormat="1" ht="37.5" x14ac:dyDescent="0.25">
      <c r="A26" s="8" t="s">
        <v>21</v>
      </c>
      <c r="B26" s="9" t="s">
        <v>26</v>
      </c>
      <c r="C26" s="9" t="s">
        <v>10</v>
      </c>
      <c r="D26" s="9" t="s">
        <v>22</v>
      </c>
      <c r="E26" s="9"/>
      <c r="F26" s="9"/>
      <c r="G26" s="12">
        <v>275</v>
      </c>
      <c r="H26" s="12"/>
      <c r="I26" s="10">
        <v>75</v>
      </c>
      <c r="J26" s="10">
        <f t="shared" si="0"/>
        <v>27.27272727272727</v>
      </c>
    </row>
    <row r="27" spans="1:10" s="1" customFormat="1" ht="37.5" x14ac:dyDescent="0.25">
      <c r="A27" s="8" t="s">
        <v>13</v>
      </c>
      <c r="B27" s="9" t="s">
        <v>26</v>
      </c>
      <c r="C27" s="9" t="s">
        <v>10</v>
      </c>
      <c r="D27" s="9" t="s">
        <v>22</v>
      </c>
      <c r="E27" s="9" t="s">
        <v>14</v>
      </c>
      <c r="F27" s="9"/>
      <c r="G27" s="12">
        <v>275</v>
      </c>
      <c r="H27" s="12"/>
      <c r="I27" s="10">
        <v>75</v>
      </c>
      <c r="J27" s="10">
        <f t="shared" si="0"/>
        <v>27.27272727272727</v>
      </c>
    </row>
    <row r="28" spans="1:10" s="1" customFormat="1" ht="56.25" x14ac:dyDescent="0.25">
      <c r="A28" s="8" t="s">
        <v>15</v>
      </c>
      <c r="B28" s="9" t="s">
        <v>26</v>
      </c>
      <c r="C28" s="9" t="s">
        <v>10</v>
      </c>
      <c r="D28" s="9" t="s">
        <v>22</v>
      </c>
      <c r="E28" s="9" t="s">
        <v>16</v>
      </c>
      <c r="F28" s="9"/>
      <c r="G28" s="12">
        <v>275</v>
      </c>
      <c r="H28" s="12"/>
      <c r="I28" s="10">
        <v>75</v>
      </c>
      <c r="J28" s="10">
        <f t="shared" si="0"/>
        <v>27.27272727272727</v>
      </c>
    </row>
    <row r="29" spans="1:10" s="1" customFormat="1" ht="93.75" x14ac:dyDescent="0.25">
      <c r="A29" s="8" t="s">
        <v>23</v>
      </c>
      <c r="B29" s="9" t="s">
        <v>26</v>
      </c>
      <c r="C29" s="9" t="s">
        <v>10</v>
      </c>
      <c r="D29" s="9" t="s">
        <v>22</v>
      </c>
      <c r="E29" s="9" t="s">
        <v>16</v>
      </c>
      <c r="F29" s="9" t="s">
        <v>24</v>
      </c>
      <c r="G29" s="12">
        <v>275</v>
      </c>
      <c r="H29" s="12"/>
      <c r="I29" s="10">
        <v>75</v>
      </c>
      <c r="J29" s="10">
        <f t="shared" si="0"/>
        <v>27.27272727272727</v>
      </c>
    </row>
    <row r="30" spans="1:10" s="1" customFormat="1" ht="37.5" x14ac:dyDescent="0.25">
      <c r="A30" s="5" t="s">
        <v>27</v>
      </c>
      <c r="B30" s="6" t="s">
        <v>28</v>
      </c>
      <c r="C30" s="6"/>
      <c r="D30" s="6"/>
      <c r="E30" s="6"/>
      <c r="F30" s="6"/>
      <c r="G30" s="11">
        <v>460</v>
      </c>
      <c r="H30" s="11"/>
      <c r="I30" s="7">
        <v>60</v>
      </c>
      <c r="J30" s="7">
        <f t="shared" si="0"/>
        <v>13.043478260869565</v>
      </c>
    </row>
    <row r="31" spans="1:10" s="1" customFormat="1" ht="18.75" x14ac:dyDescent="0.25">
      <c r="A31" s="8" t="s">
        <v>9</v>
      </c>
      <c r="B31" s="9" t="s">
        <v>28</v>
      </c>
      <c r="C31" s="9" t="s">
        <v>10</v>
      </c>
      <c r="D31" s="9"/>
      <c r="E31" s="9"/>
      <c r="F31" s="9"/>
      <c r="G31" s="12">
        <v>460</v>
      </c>
      <c r="H31" s="12"/>
      <c r="I31" s="10">
        <v>60</v>
      </c>
      <c r="J31" s="10">
        <f t="shared" si="0"/>
        <v>13.043478260869565</v>
      </c>
    </row>
    <row r="32" spans="1:10" s="1" customFormat="1" ht="37.5" x14ac:dyDescent="0.25">
      <c r="A32" s="8" t="s">
        <v>21</v>
      </c>
      <c r="B32" s="9" t="s">
        <v>28</v>
      </c>
      <c r="C32" s="9" t="s">
        <v>10</v>
      </c>
      <c r="D32" s="9" t="s">
        <v>22</v>
      </c>
      <c r="E32" s="9"/>
      <c r="F32" s="9"/>
      <c r="G32" s="12">
        <v>460</v>
      </c>
      <c r="H32" s="12"/>
      <c r="I32" s="10">
        <v>60</v>
      </c>
      <c r="J32" s="10">
        <f t="shared" si="0"/>
        <v>13.043478260869565</v>
      </c>
    </row>
    <row r="33" spans="1:10" s="1" customFormat="1" ht="37.5" x14ac:dyDescent="0.25">
      <c r="A33" s="8" t="s">
        <v>13</v>
      </c>
      <c r="B33" s="9" t="s">
        <v>28</v>
      </c>
      <c r="C33" s="9" t="s">
        <v>10</v>
      </c>
      <c r="D33" s="9" t="s">
        <v>22</v>
      </c>
      <c r="E33" s="9" t="s">
        <v>14</v>
      </c>
      <c r="F33" s="9"/>
      <c r="G33" s="12">
        <v>460</v>
      </c>
      <c r="H33" s="12"/>
      <c r="I33" s="10">
        <v>60</v>
      </c>
      <c r="J33" s="10">
        <f t="shared" si="0"/>
        <v>13.043478260869565</v>
      </c>
    </row>
    <row r="34" spans="1:10" s="1" customFormat="1" ht="56.25" x14ac:dyDescent="0.25">
      <c r="A34" s="8" t="s">
        <v>15</v>
      </c>
      <c r="B34" s="9" t="s">
        <v>28</v>
      </c>
      <c r="C34" s="9" t="s">
        <v>10</v>
      </c>
      <c r="D34" s="9" t="s">
        <v>22</v>
      </c>
      <c r="E34" s="9" t="s">
        <v>16</v>
      </c>
      <c r="F34" s="9"/>
      <c r="G34" s="12">
        <v>460</v>
      </c>
      <c r="H34" s="12"/>
      <c r="I34" s="10">
        <v>60</v>
      </c>
      <c r="J34" s="10">
        <f t="shared" si="0"/>
        <v>13.043478260869565</v>
      </c>
    </row>
    <row r="35" spans="1:10" s="1" customFormat="1" ht="93.75" x14ac:dyDescent="0.25">
      <c r="A35" s="8" t="s">
        <v>23</v>
      </c>
      <c r="B35" s="9" t="s">
        <v>28</v>
      </c>
      <c r="C35" s="9" t="s">
        <v>10</v>
      </c>
      <c r="D35" s="9" t="s">
        <v>22</v>
      </c>
      <c r="E35" s="9" t="s">
        <v>16</v>
      </c>
      <c r="F35" s="9" t="s">
        <v>24</v>
      </c>
      <c r="G35" s="12">
        <v>460</v>
      </c>
      <c r="H35" s="12"/>
      <c r="I35" s="10">
        <v>60</v>
      </c>
      <c r="J35" s="10">
        <f t="shared" si="0"/>
        <v>13.043478260869565</v>
      </c>
    </row>
  </sheetData>
  <mergeCells count="41">
    <mergeCell ref="I2:J2"/>
    <mergeCell ref="I4:J4"/>
    <mergeCell ref="I5:J5"/>
    <mergeCell ref="I3:J3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34:H34"/>
    <mergeCell ref="G35:H35"/>
    <mergeCell ref="G26:H26"/>
    <mergeCell ref="G27:H27"/>
    <mergeCell ref="G28:H28"/>
    <mergeCell ref="G29:H29"/>
    <mergeCell ref="G30:H30"/>
    <mergeCell ref="G31:H31"/>
    <mergeCell ref="G32:H32"/>
    <mergeCell ref="G33:H33"/>
    <mergeCell ref="G24:H24"/>
    <mergeCell ref="G13:H13"/>
    <mergeCell ref="A1:G5"/>
    <mergeCell ref="A7:J7"/>
    <mergeCell ref="A9:A10"/>
    <mergeCell ref="B9:B10"/>
    <mergeCell ref="C9:C10"/>
    <mergeCell ref="D9:D10"/>
    <mergeCell ref="E9:E10"/>
    <mergeCell ref="F9:F10"/>
    <mergeCell ref="G11:H11"/>
    <mergeCell ref="G12:H12"/>
    <mergeCell ref="G9:H10"/>
    <mergeCell ref="I9:I10"/>
    <mergeCell ref="J9:J10"/>
    <mergeCell ref="I1:J1"/>
  </mergeCells>
  <pageMargins left="0.78738889999999995" right="0.19684723000000001" top="0.39369446000000002" bottom="0.39369446000000002" header="0.01" footer="0.5"/>
  <pageSetup paperSize="9" scale="69" fitToHeight="0" orientation="portrait" verticalDpi="300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MashBur</cp:lastModifiedBy>
  <cp:lastPrinted>2024-04-16T23:40:09Z</cp:lastPrinted>
  <dcterms:created xsi:type="dcterms:W3CDTF">2023-12-23T10:41:48Z</dcterms:created>
  <dcterms:modified xsi:type="dcterms:W3CDTF">2024-04-17T06:18:18Z</dcterms:modified>
</cp:coreProperties>
</file>