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<sst xmlns="http://schemas.openxmlformats.org/spreadsheetml/2006/main" count="63" uniqueCount="51">
  <si>
    <t>Перечень мероприятий</t>
  </si>
  <si>
    <t>Исполнитель</t>
  </si>
  <si>
    <t>Объем финансирования (тыс. руб.), в том числе по годам</t>
  </si>
  <si>
    <t>всего</t>
  </si>
  <si>
    <t>1.1.</t>
  </si>
  <si>
    <t>Мониторинг нормативных правовых актов Российской Федерации и Магаданской области, регулирующих торговую деятельность</t>
  </si>
  <si>
    <t>Опубликование статей в газете «Омсукчанские Вести», направленных на освещение вопросов поддержки торговли</t>
  </si>
  <si>
    <t>Размещение в СМИ экономической, статистической и иной информации о развитии торговли территории Омсукчанского городского округа</t>
  </si>
  <si>
    <t xml:space="preserve">Ежемесячный мониторинг и контроль за состоянием рынков сельскохозяйственной продукции, сырья и  продовольствия на территории Омсукчанского городского округа </t>
  </si>
  <si>
    <t>Ежемесячный мониторинг цен на социально-значимую продукцию по Омсукчанскому городскому округу</t>
  </si>
  <si>
    <t>Участие в семинарах, выставках, ярмарках и других мероприятиях в области развития торговли</t>
  </si>
  <si>
    <t>Консультирование субъектов МиСП и населения по вопросам организации и ведения торговой деятельности</t>
  </si>
  <si>
    <t>Оказание методической помощи в оформлении документов для участия предприятий розничной торговли в конкурсе «Лучшее торговое предприятие Магаданской области»</t>
  </si>
  <si>
    <t>ИТОГО по Программе:</t>
  </si>
  <si>
    <t>Источник финансирования</t>
  </si>
  <si>
    <t>Срок исполнения</t>
  </si>
  <si>
    <t xml:space="preserve">Наименование мероприятия </t>
  </si>
  <si>
    <t>№ п/п</t>
  </si>
  <si>
    <t xml:space="preserve">1. </t>
  </si>
  <si>
    <t>отдел экономики АОГО</t>
  </si>
  <si>
    <t>в рамках текущего финансирования</t>
  </si>
  <si>
    <t>1.2.</t>
  </si>
  <si>
    <t>1.3.</t>
  </si>
  <si>
    <t>1.4.</t>
  </si>
  <si>
    <t>1.5.</t>
  </si>
  <si>
    <t>2.</t>
  </si>
  <si>
    <t>отдел  экономики АОГО</t>
  </si>
  <si>
    <t>3.</t>
  </si>
  <si>
    <t>4.</t>
  </si>
  <si>
    <t>Итого:</t>
  </si>
  <si>
    <t>ВСЕГО:</t>
  </si>
  <si>
    <t>Основное мероприятие "Нормативная и информационная поддержка торговли на территории округа"</t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</si>
  <si>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</si>
  <si>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</si>
  <si>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Основное мероприятие "Методическое и консультационное обеспечение деятельности"</t>
  </si>
  <si>
    <t>2.1.</t>
  </si>
  <si>
    <t>3.1.</t>
  </si>
  <si>
    <t>4.1.</t>
  </si>
  <si>
    <t>областной бюджет</t>
  </si>
  <si>
    <t>Субсидирование муниципальных программ развитие торговли</t>
  </si>
  <si>
    <t xml:space="preserve">Организация и проведение  ярмарок </t>
  </si>
  <si>
    <t>Приложение</t>
  </si>
  <si>
    <t>к муниципальной программе</t>
  </si>
  <si>
    <t>2021-2025</t>
  </si>
  <si>
    <t>4.2.</t>
  </si>
  <si>
    <t>4.3.</t>
  </si>
  <si>
    <t>Организация и проведение областных универсальных совместных ярмарок</t>
  </si>
  <si>
    <t>бюджет ОГО</t>
  </si>
  <si>
    <t xml:space="preserve">"Развитие торговли на территории </t>
  </si>
  <si>
    <t>Омсукчанского городского округа"</t>
  </si>
  <si>
    <t>муниципальной программы «Развитие торговли на территории Омсукчанского городского округа»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</si>
</sst>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90" zoomScaleSheetLayoutView="90" zoomScalePageLayoutView="0" workbookViewId="0" topLeftCell="A22">
      <selection activeCell="O25" sqref="O25"/>
    </sheetView>
  </sheetViews>
  <sheetFormatPr defaultColWidth="9.140625" defaultRowHeight="15"/>
  <cols>
    <col min="1" max="1" width="6.00390625" style="0" customWidth="1"/>
    <col min="2" max="2" width="48.421875" style="0" customWidth="1"/>
    <col min="3" max="3" width="14.140625" style="0" customWidth="1"/>
    <col min="4" max="4" width="10.57421875" style="0" customWidth="1"/>
    <col min="5" max="5" width="15.28125" style="0" customWidth="1"/>
    <col min="6" max="6" width="10.57421875" style="0" customWidth="1"/>
    <col min="7" max="7" width="9.140625" style="4" customWidth="1"/>
    <col min="9" max="9" width="8.28125" style="0" customWidth="1"/>
  </cols>
  <sheetData>
    <row r="1" s="4" customFormat="1" ht="15.75">
      <c r="K1" s="14" t="s">
        <v>41</v>
      </c>
    </row>
    <row r="2" s="4" customFormat="1" ht="15.75">
      <c r="K2" s="14" t="s">
        <v>42</v>
      </c>
    </row>
    <row r="3" s="4" customFormat="1" ht="15.75">
      <c r="K3" s="14" t="s">
        <v>48</v>
      </c>
    </row>
    <row r="4" s="4" customFormat="1" ht="15.75">
      <c r="K4" s="14" t="s">
        <v>49</v>
      </c>
    </row>
    <row r="5" s="4" customFormat="1" ht="15.75">
      <c r="K5" s="14"/>
    </row>
    <row r="6" spans="1:11" ht="18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8.75">
      <c r="A7" s="34" t="s">
        <v>50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8" ht="18.75">
      <c r="A8" s="3"/>
      <c r="B8" s="3"/>
      <c r="C8" s="3"/>
      <c r="D8" s="3"/>
      <c r="E8" s="3"/>
      <c r="F8" s="3"/>
      <c r="G8" s="12"/>
      <c r="H8" s="3"/>
    </row>
    <row r="9" spans="1:11" ht="31.5" customHeight="1">
      <c r="A9" s="28" t="s">
        <v>17</v>
      </c>
      <c r="B9" s="28" t="s">
        <v>16</v>
      </c>
      <c r="C9" s="28" t="s">
        <v>1</v>
      </c>
      <c r="D9" s="28" t="s">
        <v>15</v>
      </c>
      <c r="E9" s="28" t="s">
        <v>14</v>
      </c>
      <c r="F9" s="35" t="s">
        <v>2</v>
      </c>
      <c r="G9" s="36"/>
      <c r="H9" s="36"/>
      <c r="I9" s="36"/>
      <c r="J9" s="36"/>
      <c r="K9" s="37"/>
    </row>
    <row r="10" spans="1:11" ht="32.25" customHeight="1">
      <c r="A10" s="29"/>
      <c r="B10" s="29"/>
      <c r="C10" s="29"/>
      <c r="D10" s="29"/>
      <c r="E10" s="29"/>
      <c r="F10" s="6" t="s">
        <v>3</v>
      </c>
      <c r="G10" s="5">
        <v>2021</v>
      </c>
      <c r="H10" s="5">
        <v>2022</v>
      </c>
      <c r="I10" s="15">
        <v>2023</v>
      </c>
      <c r="J10" s="15">
        <v>2024</v>
      </c>
      <c r="K10" s="15">
        <v>2025</v>
      </c>
    </row>
    <row r="11" spans="1:11" ht="32.25" customHeight="1">
      <c r="A11" s="6" t="s">
        <v>18</v>
      </c>
      <c r="B11" s="30" t="s">
        <v>31</v>
      </c>
      <c r="C11" s="31"/>
      <c r="D11" s="31"/>
      <c r="E11" s="6" t="s">
        <v>29</v>
      </c>
      <c r="F11" s="8">
        <f aca="true" t="shared" si="0" ref="F11:F21">SUM(G11:K11)</f>
        <v>0</v>
      </c>
      <c r="G11" s="8">
        <v>0</v>
      </c>
      <c r="H11" s="8">
        <f>SUM(H12:H16)</f>
        <v>0</v>
      </c>
      <c r="I11" s="8">
        <f>SUM(I12:I16)</f>
        <v>0</v>
      </c>
      <c r="J11" s="8">
        <f>SUM(J12:J16)</f>
        <v>0</v>
      </c>
      <c r="K11" s="8">
        <f>SUM(K12:K16)</f>
        <v>0</v>
      </c>
    </row>
    <row r="12" spans="1:11" ht="57" customHeight="1">
      <c r="A12" s="1" t="s">
        <v>4</v>
      </c>
      <c r="B12" s="2" t="s">
        <v>5</v>
      </c>
      <c r="C12" s="28" t="s">
        <v>19</v>
      </c>
      <c r="D12" s="28" t="s">
        <v>43</v>
      </c>
      <c r="E12" s="28" t="s">
        <v>20</v>
      </c>
      <c r="F12" s="8">
        <f t="shared" si="0"/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51" customHeight="1">
      <c r="A13" s="1" t="s">
        <v>21</v>
      </c>
      <c r="B13" s="2" t="s">
        <v>6</v>
      </c>
      <c r="C13" s="33"/>
      <c r="D13" s="33"/>
      <c r="E13" s="33"/>
      <c r="F13" s="8">
        <f t="shared" si="0"/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72" customHeight="1">
      <c r="A14" s="1" t="s">
        <v>22</v>
      </c>
      <c r="B14" s="2" t="s">
        <v>7</v>
      </c>
      <c r="C14" s="33"/>
      <c r="D14" s="33"/>
      <c r="E14" s="33"/>
      <c r="F14" s="8">
        <f t="shared" si="0"/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67.5" customHeight="1">
      <c r="A15" s="1" t="s">
        <v>23</v>
      </c>
      <c r="B15" s="2" t="s">
        <v>8</v>
      </c>
      <c r="C15" s="33"/>
      <c r="D15" s="33"/>
      <c r="E15" s="33"/>
      <c r="F15" s="8">
        <f t="shared" si="0"/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56.25" customHeight="1">
      <c r="A16" s="1" t="s">
        <v>24</v>
      </c>
      <c r="B16" s="2" t="s">
        <v>9</v>
      </c>
      <c r="C16" s="29"/>
      <c r="D16" s="29"/>
      <c r="E16" s="29"/>
      <c r="F16" s="8">
        <f t="shared" si="0"/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33.75" customHeight="1">
      <c r="A17" s="11" t="s">
        <v>25</v>
      </c>
      <c r="B17" s="30" t="s">
        <v>32</v>
      </c>
      <c r="C17" s="31"/>
      <c r="D17" s="32"/>
      <c r="E17" s="6" t="s">
        <v>29</v>
      </c>
      <c r="F17" s="8">
        <f t="shared" si="0"/>
        <v>1370</v>
      </c>
      <c r="G17" s="8">
        <v>274</v>
      </c>
      <c r="H17" s="8">
        <v>274</v>
      </c>
      <c r="I17" s="8">
        <v>274</v>
      </c>
      <c r="J17" s="8">
        <v>274</v>
      </c>
      <c r="K17" s="8">
        <v>274</v>
      </c>
    </row>
    <row r="18" spans="1:11" s="4" customFormat="1" ht="21.75" customHeight="1">
      <c r="A18" s="28" t="s">
        <v>35</v>
      </c>
      <c r="B18" s="17" t="s">
        <v>40</v>
      </c>
      <c r="C18" s="28" t="s">
        <v>19</v>
      </c>
      <c r="D18" s="28" t="s">
        <v>43</v>
      </c>
      <c r="E18" s="5" t="s">
        <v>47</v>
      </c>
      <c r="F18" s="8">
        <f t="shared" si="0"/>
        <v>95</v>
      </c>
      <c r="G18" s="7">
        <v>19</v>
      </c>
      <c r="H18" s="7">
        <v>19</v>
      </c>
      <c r="I18" s="7">
        <v>19</v>
      </c>
      <c r="J18" s="7">
        <v>19</v>
      </c>
      <c r="K18" s="7">
        <v>19</v>
      </c>
    </row>
    <row r="19" spans="1:11" s="4" customFormat="1" ht="32.25" customHeight="1">
      <c r="A19" s="29"/>
      <c r="B19" s="16" t="s">
        <v>46</v>
      </c>
      <c r="C19" s="33"/>
      <c r="D19" s="33"/>
      <c r="E19" s="5" t="s">
        <v>38</v>
      </c>
      <c r="F19" s="8">
        <f t="shared" si="0"/>
        <v>1275</v>
      </c>
      <c r="G19" s="7">
        <v>255</v>
      </c>
      <c r="H19" s="10">
        <v>255</v>
      </c>
      <c r="I19" s="10">
        <v>255</v>
      </c>
      <c r="J19" s="10">
        <v>255</v>
      </c>
      <c r="K19" s="10">
        <v>255</v>
      </c>
    </row>
    <row r="20" spans="1:11" ht="31.5" customHeight="1">
      <c r="A20" s="6" t="s">
        <v>27</v>
      </c>
      <c r="B20" s="30" t="s">
        <v>33</v>
      </c>
      <c r="C20" s="31"/>
      <c r="D20" s="32"/>
      <c r="E20" s="6" t="s">
        <v>29</v>
      </c>
      <c r="F20" s="8">
        <f t="shared" si="0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4" customFormat="1" ht="48.75" customHeight="1">
      <c r="A21" s="13" t="s">
        <v>36</v>
      </c>
      <c r="B21" s="18" t="s">
        <v>39</v>
      </c>
      <c r="C21" s="13" t="s">
        <v>19</v>
      </c>
      <c r="D21" s="13" t="s">
        <v>43</v>
      </c>
      <c r="E21" s="5" t="s">
        <v>47</v>
      </c>
      <c r="F21" s="8">
        <f t="shared" si="0"/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35.25" customHeight="1">
      <c r="A22" s="6" t="s">
        <v>28</v>
      </c>
      <c r="B22" s="30" t="s">
        <v>34</v>
      </c>
      <c r="C22" s="31"/>
      <c r="D22" s="32"/>
      <c r="E22" s="6" t="s">
        <v>29</v>
      </c>
      <c r="F22" s="8">
        <f aca="true" t="shared" si="1" ref="F22:F28">SUM(G22:K22)</f>
        <v>0</v>
      </c>
      <c r="G22" s="8">
        <v>0</v>
      </c>
      <c r="H22" s="8">
        <f>SUM(H23:H25)</f>
        <v>0</v>
      </c>
      <c r="I22" s="8">
        <f>SUM(I23:I25)</f>
        <v>0</v>
      </c>
      <c r="J22" s="8">
        <f>SUM(J23:J25)</f>
        <v>0</v>
      </c>
      <c r="K22" s="8">
        <f>SUM(K23:K25)</f>
        <v>0</v>
      </c>
    </row>
    <row r="23" spans="1:11" ht="56.25" customHeight="1">
      <c r="A23" s="1" t="s">
        <v>37</v>
      </c>
      <c r="B23" s="2" t="s">
        <v>10</v>
      </c>
      <c r="C23" s="28" t="s">
        <v>26</v>
      </c>
      <c r="D23" s="28" t="s">
        <v>43</v>
      </c>
      <c r="E23" s="28" t="s">
        <v>20</v>
      </c>
      <c r="F23" s="8">
        <f t="shared" si="1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47.25" customHeight="1">
      <c r="A24" s="1" t="s">
        <v>44</v>
      </c>
      <c r="B24" s="2" t="s">
        <v>11</v>
      </c>
      <c r="C24" s="33"/>
      <c r="D24" s="33"/>
      <c r="E24" s="33"/>
      <c r="F24" s="8">
        <f t="shared" si="1"/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67.5" customHeight="1">
      <c r="A25" s="1" t="s">
        <v>45</v>
      </c>
      <c r="B25" s="2" t="s">
        <v>12</v>
      </c>
      <c r="C25" s="29"/>
      <c r="D25" s="29"/>
      <c r="E25" s="29"/>
      <c r="F25" s="8">
        <f t="shared" si="1"/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24" customHeight="1">
      <c r="A26" s="19" t="s">
        <v>13</v>
      </c>
      <c r="B26" s="20"/>
      <c r="C26" s="20"/>
      <c r="D26" s="21"/>
      <c r="E26" s="6" t="s">
        <v>30</v>
      </c>
      <c r="F26" s="8">
        <f t="shared" si="1"/>
        <v>1370</v>
      </c>
      <c r="G26" s="8">
        <f>G27+G28</f>
        <v>274</v>
      </c>
      <c r="H26" s="8">
        <f>H27+H28</f>
        <v>274</v>
      </c>
      <c r="I26" s="8">
        <f>I27+I28</f>
        <v>274</v>
      </c>
      <c r="J26" s="8">
        <f>J27+J28</f>
        <v>274</v>
      </c>
      <c r="K26" s="8">
        <f>K27+K28</f>
        <v>274</v>
      </c>
    </row>
    <row r="27" spans="1:11" ht="18.75">
      <c r="A27" s="22"/>
      <c r="B27" s="23"/>
      <c r="C27" s="23"/>
      <c r="D27" s="24"/>
      <c r="E27" s="5" t="s">
        <v>47</v>
      </c>
      <c r="F27" s="8">
        <f t="shared" si="1"/>
        <v>95</v>
      </c>
      <c r="G27" s="9">
        <f>G18+G21+G22</f>
        <v>19</v>
      </c>
      <c r="H27" s="9">
        <f>H18+H21+H22</f>
        <v>19</v>
      </c>
      <c r="I27" s="9">
        <f>I18+I21+I22</f>
        <v>19</v>
      </c>
      <c r="J27" s="9">
        <f>J18+J21+J22</f>
        <v>19</v>
      </c>
      <c r="K27" s="9">
        <f>K18+K21+K22</f>
        <v>19</v>
      </c>
    </row>
    <row r="28" spans="1:11" ht="33" customHeight="1">
      <c r="A28" s="25"/>
      <c r="B28" s="26"/>
      <c r="C28" s="26"/>
      <c r="D28" s="27"/>
      <c r="E28" s="5" t="s">
        <v>38</v>
      </c>
      <c r="F28" s="8">
        <f t="shared" si="1"/>
        <v>1275</v>
      </c>
      <c r="G28" s="9">
        <f>G19</f>
        <v>255</v>
      </c>
      <c r="H28" s="9">
        <f>H19</f>
        <v>255</v>
      </c>
      <c r="I28" s="9">
        <f>I19</f>
        <v>255</v>
      </c>
      <c r="J28" s="9">
        <f>J19</f>
        <v>255</v>
      </c>
      <c r="K28" s="9">
        <f>K19</f>
        <v>255</v>
      </c>
    </row>
  </sheetData>
  <sheetProtection/>
  <mergeCells count="22">
    <mergeCell ref="A6:K6"/>
    <mergeCell ref="C23:C25"/>
    <mergeCell ref="B20:D20"/>
    <mergeCell ref="A18:A19"/>
    <mergeCell ref="E23:E25"/>
    <mergeCell ref="D23:D25"/>
    <mergeCell ref="A7:K7"/>
    <mergeCell ref="C12:C16"/>
    <mergeCell ref="D12:D16"/>
    <mergeCell ref="E12:E16"/>
    <mergeCell ref="B17:D17"/>
    <mergeCell ref="E9:E10"/>
    <mergeCell ref="B11:D11"/>
    <mergeCell ref="F9:K9"/>
    <mergeCell ref="A26:D28"/>
    <mergeCell ref="A9:A10"/>
    <mergeCell ref="B9:B10"/>
    <mergeCell ref="C9:C10"/>
    <mergeCell ref="D9:D10"/>
    <mergeCell ref="B22:D22"/>
    <mergeCell ref="C18:C19"/>
    <mergeCell ref="D18:D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2021-01-18T05:00:11Z</dcterms:modified>
  <cp:category/>
  <cp:version/>
  <cp:contentType/>
  <cp:contentStatus/>
</cp:coreProperties>
</file>