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H10" i="1" s="1"/>
  <c r="I13" i="1"/>
  <c r="D13" i="1" s="1"/>
  <c r="J13" i="1"/>
  <c r="J10" i="1" s="1"/>
  <c r="K13" i="1"/>
  <c r="E13" i="1"/>
  <c r="F12" i="1"/>
  <c r="G12" i="1"/>
  <c r="H12" i="1"/>
  <c r="I12" i="1"/>
  <c r="D12" i="1" s="1"/>
  <c r="J12" i="1"/>
  <c r="K12" i="1"/>
  <c r="K10" i="1" s="1"/>
  <c r="E12" i="1"/>
  <c r="F11" i="1"/>
  <c r="F10" i="1" s="1"/>
  <c r="G11" i="1"/>
  <c r="G10" i="1" s="1"/>
  <c r="H11" i="1"/>
  <c r="I11" i="1"/>
  <c r="J11" i="1"/>
  <c r="K11" i="1"/>
  <c r="E11" i="1"/>
  <c r="F22" i="1"/>
  <c r="G22" i="1"/>
  <c r="H22" i="1"/>
  <c r="I22" i="1"/>
  <c r="J22" i="1"/>
  <c r="K22" i="1"/>
  <c r="E22" i="1"/>
  <c r="F18" i="1"/>
  <c r="G18" i="1"/>
  <c r="H18" i="1"/>
  <c r="I18" i="1"/>
  <c r="J18" i="1"/>
  <c r="K18" i="1"/>
  <c r="E18" i="1"/>
  <c r="F14" i="1"/>
  <c r="G14" i="1"/>
  <c r="H14" i="1"/>
  <c r="I14" i="1"/>
  <c r="J14" i="1"/>
  <c r="K14" i="1"/>
  <c r="E14" i="1"/>
  <c r="D15" i="1"/>
  <c r="D16" i="1"/>
  <c r="D17" i="1"/>
  <c r="D19" i="1"/>
  <c r="D20" i="1"/>
  <c r="D21" i="1"/>
  <c r="D23" i="1"/>
  <c r="D24" i="1"/>
  <c r="D22" i="1" l="1"/>
  <c r="I10" i="1"/>
  <c r="E10" i="1"/>
  <c r="D10" i="1" s="1"/>
  <c r="D11" i="1"/>
  <c r="D18" i="1"/>
  <c r="D14" i="1"/>
</calcChain>
</file>

<file path=xl/sharedStrings.xml><?xml version="1.0" encoding="utf-8"?>
<sst xmlns="http://schemas.openxmlformats.org/spreadsheetml/2006/main" count="44" uniqueCount="34">
  <si>
    <t>к постановлению</t>
  </si>
  <si>
    <t>администрации</t>
  </si>
  <si>
    <t>городского округа</t>
  </si>
  <si>
    <t xml:space="preserve">Распределение объемов финансирования по мероприятиям формирования современной городской среды </t>
  </si>
  <si>
    <t>Наименование</t>
  </si>
  <si>
    <t>Объемы бюджетных ассигнований (тыс. руб.)</t>
  </si>
  <si>
    <t>ВСЕГО</t>
  </si>
  <si>
    <t>2018 г.</t>
  </si>
  <si>
    <t>2019 г.</t>
  </si>
  <si>
    <t>2020 г.</t>
  </si>
  <si>
    <t>2021 г.</t>
  </si>
  <si>
    <t>2022 г.</t>
  </si>
  <si>
    <t>2023 г.</t>
  </si>
  <si>
    <t>2024 г.</t>
  </si>
  <si>
    <t xml:space="preserve">Муниципальная программа </t>
  </si>
  <si>
    <t>всего:</t>
  </si>
  <si>
    <t>федеральный бюджет</t>
  </si>
  <si>
    <t>местный бюджет</t>
  </si>
  <si>
    <t xml:space="preserve">Основное мероприятие 1 </t>
  </si>
  <si>
    <t>Основное мероприятие 2</t>
  </si>
  <si>
    <t>Основное мероприятие 3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</si>
  <si>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</si>
  <si>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всего</t>
  </si>
  <si>
    <t>___________________</t>
  </si>
  <si>
    <t>Ответственный исполнитель, соисполнитель, заказчик-координатор, участник</t>
  </si>
  <si>
    <t>Источник финансирования</t>
  </si>
  <si>
    <t>областной бюджет</t>
  </si>
  <si>
    <t>«Формирование современной городской среды муниципального образования «Омсукчанский городской округ» на 2018-2024 годы»</t>
  </si>
  <si>
    <t>Управление ЖКХ и градостроительства администрации Омсукчанского городского округа</t>
  </si>
  <si>
    <t>Обустройство дворовой  территории</t>
  </si>
  <si>
    <t xml:space="preserve">Благоустройство  общественной территории </t>
  </si>
  <si>
    <t xml:space="preserve">Приложение </t>
  </si>
  <si>
    <t>от 21.06.2022г. № 354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</si>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</sst>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E29" sqref="E29"/>
    </sheetView>
  </sheetViews>
  <sheetFormatPr defaultRowHeight="15" x14ac:dyDescent="0.25"/>
  <cols>
    <col min="1" max="1" width="44.42578125" customWidth="1"/>
    <col min="2" max="2" width="18.85546875" customWidth="1"/>
    <col min="3" max="3" width="20.42578125" customWidth="1"/>
  </cols>
  <sheetData>
    <row r="1" spans="1:11" ht="15.75" x14ac:dyDescent="0.25">
      <c r="I1" s="35" t="s">
        <v>31</v>
      </c>
      <c r="J1" s="35"/>
      <c r="K1" s="35"/>
    </row>
    <row r="2" spans="1:11" ht="15.75" x14ac:dyDescent="0.25">
      <c r="I2" s="35" t="s">
        <v>0</v>
      </c>
      <c r="J2" s="35"/>
      <c r="K2" s="35"/>
    </row>
    <row r="3" spans="1:11" ht="15.75" x14ac:dyDescent="0.25">
      <c r="I3" s="35" t="s">
        <v>1</v>
      </c>
      <c r="J3" s="35"/>
      <c r="K3" s="35"/>
    </row>
    <row r="4" spans="1:11" ht="15.75" x14ac:dyDescent="0.25">
      <c r="I4" s="35" t="s">
        <v>2</v>
      </c>
      <c r="J4" s="35"/>
      <c r="K4" s="35"/>
    </row>
    <row r="5" spans="1:11" ht="15.75" x14ac:dyDescent="0.25">
      <c r="I5" s="35" t="s">
        <v>32</v>
      </c>
      <c r="J5" s="35"/>
      <c r="K5" s="35"/>
    </row>
    <row r="6" spans="1:11" x14ac:dyDescent="0.25">
      <c r="A6" s="1"/>
    </row>
    <row r="7" spans="1:11" ht="16.5" thickBot="1" x14ac:dyDescent="0.3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30.6" customHeight="1" x14ac:dyDescent="0.25">
      <c r="A8" s="32" t="s">
        <v>4</v>
      </c>
      <c r="B8" s="25" t="s">
        <v>24</v>
      </c>
      <c r="C8" s="25" t="s">
        <v>25</v>
      </c>
      <c r="D8" s="25" t="s">
        <v>5</v>
      </c>
      <c r="E8" s="25"/>
      <c r="F8" s="25"/>
      <c r="G8" s="25"/>
      <c r="H8" s="25"/>
      <c r="I8" s="25"/>
      <c r="J8" s="25"/>
      <c r="K8" s="34"/>
    </row>
    <row r="9" spans="1:11" ht="39.6" customHeight="1" thickBot="1" x14ac:dyDescent="0.3">
      <c r="A9" s="33"/>
      <c r="B9" s="26"/>
      <c r="C9" s="26"/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4" t="s">
        <v>13</v>
      </c>
    </row>
    <row r="10" spans="1:11" ht="29.45" customHeight="1" x14ac:dyDescent="0.25">
      <c r="A10" s="5" t="s">
        <v>14</v>
      </c>
      <c r="B10" s="22" t="s">
        <v>28</v>
      </c>
      <c r="C10" s="6" t="s">
        <v>15</v>
      </c>
      <c r="D10" s="7">
        <f>SUM(E10:K10)</f>
        <v>57399.902999999998</v>
      </c>
      <c r="E10" s="7">
        <f>E11+E12+E13</f>
        <v>1979.6</v>
      </c>
      <c r="F10" s="7">
        <f t="shared" ref="F10:K10" si="0">F11+F12+F13</f>
        <v>2614.5</v>
      </c>
      <c r="G10" s="7">
        <f t="shared" si="0"/>
        <v>0</v>
      </c>
      <c r="H10" s="7">
        <f t="shared" si="0"/>
        <v>24365.22</v>
      </c>
      <c r="I10" s="7">
        <f t="shared" si="0"/>
        <v>27440.582999999999</v>
      </c>
      <c r="J10" s="7">
        <f t="shared" si="0"/>
        <v>500</v>
      </c>
      <c r="K10" s="8">
        <f t="shared" si="0"/>
        <v>500</v>
      </c>
    </row>
    <row r="11" spans="1:11" x14ac:dyDescent="0.25">
      <c r="A11" s="28" t="s">
        <v>27</v>
      </c>
      <c r="B11" s="23"/>
      <c r="C11" s="9" t="s">
        <v>16</v>
      </c>
      <c r="D11" s="10">
        <f t="shared" ref="D11:D24" si="1">SUM(E11:K11)</f>
        <v>36305.220999999998</v>
      </c>
      <c r="E11" s="10">
        <f>E15+E19</f>
        <v>1387.9</v>
      </c>
      <c r="F11" s="10">
        <f t="shared" ref="F11:K11" si="2">F15+F19</f>
        <v>2072.1999999999998</v>
      </c>
      <c r="G11" s="10">
        <f t="shared" si="2"/>
        <v>0</v>
      </c>
      <c r="H11" s="10">
        <f t="shared" si="2"/>
        <v>21006.304</v>
      </c>
      <c r="I11" s="10">
        <f t="shared" si="2"/>
        <v>11838.816999999999</v>
      </c>
      <c r="J11" s="10">
        <f t="shared" si="2"/>
        <v>0</v>
      </c>
      <c r="K11" s="11">
        <f t="shared" si="2"/>
        <v>0</v>
      </c>
    </row>
    <row r="12" spans="1:11" x14ac:dyDescent="0.25">
      <c r="A12" s="28"/>
      <c r="B12" s="23"/>
      <c r="C12" s="9" t="s">
        <v>26</v>
      </c>
      <c r="D12" s="10">
        <f t="shared" si="1"/>
        <v>3698.0569999999998</v>
      </c>
      <c r="E12" s="10">
        <f>E16+E20+E23</f>
        <v>137.30000000000001</v>
      </c>
      <c r="F12" s="10">
        <f t="shared" ref="F12:K12" si="3">F16+F20+F23</f>
        <v>42.3</v>
      </c>
      <c r="G12" s="10">
        <f t="shared" si="3"/>
        <v>0</v>
      </c>
      <c r="H12" s="10">
        <f t="shared" si="3"/>
        <v>1924.3890000000001</v>
      </c>
      <c r="I12" s="10">
        <f t="shared" si="3"/>
        <v>1594.068</v>
      </c>
      <c r="J12" s="10">
        <f t="shared" si="3"/>
        <v>0</v>
      </c>
      <c r="K12" s="11">
        <f t="shared" si="3"/>
        <v>0</v>
      </c>
    </row>
    <row r="13" spans="1:11" ht="15.75" thickBot="1" x14ac:dyDescent="0.3">
      <c r="A13" s="29"/>
      <c r="B13" s="23"/>
      <c r="C13" s="12" t="s">
        <v>17</v>
      </c>
      <c r="D13" s="13">
        <f t="shared" si="1"/>
        <v>17396.625</v>
      </c>
      <c r="E13" s="13">
        <f>E17+E21+E24</f>
        <v>454.4</v>
      </c>
      <c r="F13" s="13">
        <f t="shared" ref="F13:K13" si="4">F17+F21+F24</f>
        <v>500</v>
      </c>
      <c r="G13" s="13">
        <f t="shared" si="4"/>
        <v>0</v>
      </c>
      <c r="H13" s="13">
        <f t="shared" si="4"/>
        <v>1434.527</v>
      </c>
      <c r="I13" s="13">
        <f t="shared" si="4"/>
        <v>14007.698</v>
      </c>
      <c r="J13" s="13">
        <f t="shared" si="4"/>
        <v>500</v>
      </c>
      <c r="K13" s="14">
        <f t="shared" si="4"/>
        <v>500</v>
      </c>
    </row>
    <row r="14" spans="1:11" ht="28.9" customHeight="1" x14ac:dyDescent="0.25">
      <c r="A14" s="15" t="s">
        <v>18</v>
      </c>
      <c r="B14" s="23"/>
      <c r="C14" s="6" t="s">
        <v>15</v>
      </c>
      <c r="D14" s="7">
        <f t="shared" si="1"/>
        <v>1286.5</v>
      </c>
      <c r="E14" s="7">
        <f>E15+E16+E17</f>
        <v>1286.5</v>
      </c>
      <c r="F14" s="7">
        <f t="shared" ref="F14:K14" si="5">F15+F16+F17</f>
        <v>0</v>
      </c>
      <c r="G14" s="7">
        <f t="shared" si="5"/>
        <v>0</v>
      </c>
      <c r="H14" s="7">
        <f t="shared" si="5"/>
        <v>0</v>
      </c>
      <c r="I14" s="7">
        <f t="shared" si="5"/>
        <v>0</v>
      </c>
      <c r="J14" s="7">
        <f t="shared" si="5"/>
        <v>0</v>
      </c>
      <c r="K14" s="8">
        <f t="shared" si="5"/>
        <v>0</v>
      </c>
    </row>
    <row r="15" spans="1:11" x14ac:dyDescent="0.25">
      <c r="A15" s="30" t="s">
        <v>29</v>
      </c>
      <c r="B15" s="23"/>
      <c r="C15" s="16" t="s">
        <v>16</v>
      </c>
      <c r="D15" s="10">
        <f t="shared" si="1"/>
        <v>902</v>
      </c>
      <c r="E15" s="17">
        <v>902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8">
        <v>0</v>
      </c>
    </row>
    <row r="16" spans="1:11" x14ac:dyDescent="0.25">
      <c r="A16" s="30"/>
      <c r="B16" s="23"/>
      <c r="C16" s="16" t="s">
        <v>26</v>
      </c>
      <c r="D16" s="10">
        <f t="shared" si="1"/>
        <v>89.2</v>
      </c>
      <c r="E16" s="17">
        <v>89.2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8">
        <v>0</v>
      </c>
    </row>
    <row r="17" spans="1:11" ht="15.75" thickBot="1" x14ac:dyDescent="0.3">
      <c r="A17" s="31"/>
      <c r="B17" s="23"/>
      <c r="C17" s="19" t="s">
        <v>17</v>
      </c>
      <c r="D17" s="13">
        <f t="shared" si="1"/>
        <v>295.3</v>
      </c>
      <c r="E17" s="20">
        <v>295.3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1">
        <v>0</v>
      </c>
    </row>
    <row r="18" spans="1:11" ht="29.45" customHeight="1" x14ac:dyDescent="0.25">
      <c r="A18" s="15" t="s">
        <v>19</v>
      </c>
      <c r="B18" s="23"/>
      <c r="C18" s="6" t="s">
        <v>15</v>
      </c>
      <c r="D18" s="7">
        <f t="shared" si="1"/>
        <v>53204.436999999998</v>
      </c>
      <c r="E18" s="7">
        <f>E19+E20+E21</f>
        <v>693.1</v>
      </c>
      <c r="F18" s="7">
        <f t="shared" ref="F18:K18" si="6">F19+F20+F21</f>
        <v>2614.5</v>
      </c>
      <c r="G18" s="7">
        <f t="shared" si="6"/>
        <v>0</v>
      </c>
      <c r="H18" s="7">
        <f t="shared" si="6"/>
        <v>22808.714</v>
      </c>
      <c r="I18" s="7">
        <f t="shared" si="6"/>
        <v>26088.123</v>
      </c>
      <c r="J18" s="7">
        <f t="shared" si="6"/>
        <v>500</v>
      </c>
      <c r="K18" s="8">
        <f t="shared" si="6"/>
        <v>500</v>
      </c>
    </row>
    <row r="19" spans="1:11" x14ac:dyDescent="0.25">
      <c r="A19" s="30" t="s">
        <v>30</v>
      </c>
      <c r="B19" s="23"/>
      <c r="C19" s="16" t="s">
        <v>16</v>
      </c>
      <c r="D19" s="10">
        <f t="shared" si="1"/>
        <v>35403.220999999998</v>
      </c>
      <c r="E19" s="17">
        <v>485.9</v>
      </c>
      <c r="F19" s="17">
        <v>2072.1999999999998</v>
      </c>
      <c r="G19" s="17">
        <v>0</v>
      </c>
      <c r="H19" s="17">
        <v>21006.304</v>
      </c>
      <c r="I19" s="17">
        <v>11838.816999999999</v>
      </c>
      <c r="J19" s="17"/>
      <c r="K19" s="18"/>
    </row>
    <row r="20" spans="1:11" x14ac:dyDescent="0.25">
      <c r="A20" s="30"/>
      <c r="B20" s="23"/>
      <c r="C20" s="16" t="s">
        <v>26</v>
      </c>
      <c r="D20" s="10">
        <f t="shared" si="1"/>
        <v>760.70800000000008</v>
      </c>
      <c r="E20" s="17">
        <v>48.1</v>
      </c>
      <c r="F20" s="17">
        <v>42.3</v>
      </c>
      <c r="G20" s="17">
        <v>0</v>
      </c>
      <c r="H20" s="17">
        <v>428.7</v>
      </c>
      <c r="I20" s="17">
        <v>241.608</v>
      </c>
      <c r="J20" s="17"/>
      <c r="K20" s="18"/>
    </row>
    <row r="21" spans="1:11" ht="15.75" thickBot="1" x14ac:dyDescent="0.3">
      <c r="A21" s="31"/>
      <c r="B21" s="23"/>
      <c r="C21" s="19" t="s">
        <v>17</v>
      </c>
      <c r="D21" s="13">
        <f t="shared" si="1"/>
        <v>17040.508000000002</v>
      </c>
      <c r="E21" s="20">
        <v>159.1</v>
      </c>
      <c r="F21" s="20">
        <v>500</v>
      </c>
      <c r="G21" s="20">
        <v>0</v>
      </c>
      <c r="H21" s="20">
        <v>1373.71</v>
      </c>
      <c r="I21" s="20">
        <v>14007.698</v>
      </c>
      <c r="J21" s="20">
        <v>500</v>
      </c>
      <c r="K21" s="21">
        <v>500</v>
      </c>
    </row>
    <row r="22" spans="1:11" ht="29.45" customHeight="1" x14ac:dyDescent="0.25">
      <c r="A22" s="15" t="s">
        <v>20</v>
      </c>
      <c r="B22" s="23"/>
      <c r="C22" s="6" t="s">
        <v>22</v>
      </c>
      <c r="D22" s="7">
        <f t="shared" si="1"/>
        <v>2908.9660000000003</v>
      </c>
      <c r="E22" s="7">
        <f>E23+E24</f>
        <v>0</v>
      </c>
      <c r="F22" s="7">
        <f t="shared" ref="F22:K22" si="7">F23+F24</f>
        <v>0</v>
      </c>
      <c r="G22" s="7">
        <f t="shared" si="7"/>
        <v>0</v>
      </c>
      <c r="H22" s="7">
        <f t="shared" si="7"/>
        <v>1556.5060000000001</v>
      </c>
      <c r="I22" s="7">
        <f t="shared" si="7"/>
        <v>1352.46</v>
      </c>
      <c r="J22" s="7">
        <f t="shared" si="7"/>
        <v>0</v>
      </c>
      <c r="K22" s="8">
        <f t="shared" si="7"/>
        <v>0</v>
      </c>
    </row>
    <row r="23" spans="1:11" ht="65.45" customHeight="1" x14ac:dyDescent="0.25">
      <c r="A23" s="30" t="s">
        <v>21</v>
      </c>
      <c r="B23" s="23"/>
      <c r="C23" s="16" t="s">
        <v>26</v>
      </c>
      <c r="D23" s="10">
        <f t="shared" si="1"/>
        <v>2848.1490000000003</v>
      </c>
      <c r="E23" s="17">
        <v>0</v>
      </c>
      <c r="F23" s="17">
        <v>0</v>
      </c>
      <c r="G23" s="17">
        <v>0</v>
      </c>
      <c r="H23" s="17">
        <v>1495.6890000000001</v>
      </c>
      <c r="I23" s="17">
        <v>1352.46</v>
      </c>
      <c r="J23" s="17">
        <v>0</v>
      </c>
      <c r="K23" s="18">
        <v>0</v>
      </c>
    </row>
    <row r="24" spans="1:11" ht="15.75" thickBot="1" x14ac:dyDescent="0.3">
      <c r="A24" s="31"/>
      <c r="B24" s="24"/>
      <c r="C24" s="19" t="s">
        <v>17</v>
      </c>
      <c r="D24" s="13">
        <f t="shared" si="1"/>
        <v>60.817</v>
      </c>
      <c r="E24" s="20">
        <v>0</v>
      </c>
      <c r="F24" s="20">
        <v>0</v>
      </c>
      <c r="G24" s="20">
        <v>0</v>
      </c>
      <c r="H24" s="20">
        <v>60.817</v>
      </c>
      <c r="I24" s="20">
        <v>0</v>
      </c>
      <c r="J24" s="20">
        <v>0</v>
      </c>
      <c r="K24" s="21">
        <v>0</v>
      </c>
    </row>
    <row r="25" spans="1:11" ht="18.75" x14ac:dyDescent="0.25">
      <c r="A25" s="2" t="s">
        <v>23</v>
      </c>
    </row>
    <row r="27" spans="1:11" x14ac:dyDescent="0.25">
      <c r="A27" s="36" t="s">
        <v>33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6">
    <mergeCell ref="A27:K27"/>
    <mergeCell ref="I1:K1"/>
    <mergeCell ref="I2:K2"/>
    <mergeCell ref="I3:K3"/>
    <mergeCell ref="I4:K4"/>
    <mergeCell ref="I5:K5"/>
    <mergeCell ref="B10:B24"/>
    <mergeCell ref="B8:B9"/>
    <mergeCell ref="C8:C9"/>
    <mergeCell ref="A7:K7"/>
    <mergeCell ref="A11:A13"/>
    <mergeCell ref="A15:A17"/>
    <mergeCell ref="A19:A21"/>
    <mergeCell ref="A23:A24"/>
    <mergeCell ref="A8:A9"/>
    <mergeCell ref="D8:K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Гунзыма Лумбунова</dc:creator>
  <cp:lastModifiedBy>MashBur</cp:lastModifiedBy>
  <cp:lastPrinted>2022-06-24T03:00:19Z</cp:lastPrinted>
  <dcterms:created xsi:type="dcterms:W3CDTF">2015-06-05T18:19:34Z</dcterms:created>
  <dcterms:modified xsi:type="dcterms:W3CDTF">2022-06-24T03:01:48Z</dcterms:modified>
</cp:coreProperties>
</file>