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0" windowWidth="18825" windowHeight="11580" tabRatio="675" activeTab="4"/>
  </bookViews>
  <sheets>
    <sheet name="Прил.1 бюдж.смета" sheetId="1" r:id="rId1"/>
    <sheet name="Прил.2 Изм-я вБС" sheetId="2" r:id="rId2"/>
    <sheet name="Прил.3 (Обесп-е функций)" sheetId="3" r:id="rId3"/>
    <sheet name="стр.5" sheetId="4" state="hidden" r:id="rId4"/>
    <sheet name="Прил.3 (прочие расходы)" sheetId="5" r:id="rId5"/>
    <sheet name="Прил.2(Закупки для 3-х лиц)" sheetId="6" state="hidden" r:id="rId6"/>
    <sheet name="Прил.2 (ПО)" sheetId="7" state="hidden" r:id="rId7"/>
    <sheet name="СВОД" sheetId="8" state="hidden" r:id="rId8"/>
  </sheets>
  <definedNames>
    <definedName name="_xlnm.Print_Area" localSheetId="2">'Прил.3 (Обесп-е функций)'!$A$1:$M$324</definedName>
  </definedNames>
  <calcPr fullCalcOnLoad="1"/>
</workbook>
</file>

<file path=xl/sharedStrings.xml><?xml version="1.0" encoding="utf-8"?>
<sst xmlns="http://schemas.openxmlformats.org/spreadsheetml/2006/main" count="1787" uniqueCount="248">
  <si>
    <t>№
п/п</t>
  </si>
  <si>
    <t>Наименование расходов</t>
  </si>
  <si>
    <t>Итого по подстатье 212</t>
  </si>
  <si>
    <t>Место назначения</t>
  </si>
  <si>
    <t>Количество суток пребывания в командировке</t>
  </si>
  <si>
    <t>Количество работников, направляемых в команди-ровку, за год</t>
  </si>
  <si>
    <t>Место отдыха</t>
  </si>
  <si>
    <t>Заработная плата</t>
  </si>
  <si>
    <r>
      <t>______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Размер начислений на выплаты по оплате труда в соответствии с действующими на дату составления бюджетной сметы нормативными документами.</t>
    </r>
  </si>
  <si>
    <t>Оплата услуг по пассажирским и грузовым перевозкам</t>
  </si>
  <si>
    <t>Оплата потребления электроэнергии</t>
  </si>
  <si>
    <t>Арендная плата за пользование имуществом</t>
  </si>
  <si>
    <t>Итого по подстатье 225 *</t>
  </si>
  <si>
    <r>
      <t>______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 данному разделу дополнительно представляется сводная информация по плану проведения ремонтных работ по КОСГУ "225" по следующей форме:</t>
    </r>
  </si>
  <si>
    <t>ВР</t>
  </si>
  <si>
    <t>наименование
и адрес объекта</t>
  </si>
  <si>
    <t>кем и когда утверждена проектно-сметная документация (дата, №)</t>
  </si>
  <si>
    <t>сметная стоимость
(в тыс. руб.)</t>
  </si>
  <si>
    <t>Проектно-сметная документация</t>
  </si>
  <si>
    <t>Итого:</t>
  </si>
  <si>
    <t>Всего:</t>
  </si>
  <si>
    <t>основные виды работ
в соответствии
с утвержденной проектно-сметной документацией</t>
  </si>
  <si>
    <t>Ставка налога, %</t>
  </si>
  <si>
    <t>Количество</t>
  </si>
  <si>
    <t>Руководитель</t>
  </si>
  <si>
    <t>(уполномоченное лицо)</t>
  </si>
  <si>
    <t>Оплата потребления горячей воды</t>
  </si>
  <si>
    <t>Приложение №3</t>
  </si>
  <si>
    <t>1.</t>
  </si>
  <si>
    <t>ИТОГО:</t>
  </si>
  <si>
    <t>Категория  должностей</t>
  </si>
  <si>
    <t>Должностной оклад</t>
  </si>
  <si>
    <t>Глава администрации</t>
  </si>
  <si>
    <t>Заместитель главы администрации</t>
  </si>
  <si>
    <t>Управляющий делами</t>
  </si>
  <si>
    <t>Руководитель управления, комитета</t>
  </si>
  <si>
    <t>Заместитель руководителя управления, комитета</t>
  </si>
  <si>
    <t>2.</t>
  </si>
  <si>
    <t>3.</t>
  </si>
  <si>
    <t>4.</t>
  </si>
  <si>
    <t>5.</t>
  </si>
  <si>
    <t>Начальник отдела</t>
  </si>
  <si>
    <t>Заместитель начальника отдела</t>
  </si>
  <si>
    <t>Консультат</t>
  </si>
  <si>
    <t>Главный специалист</t>
  </si>
  <si>
    <t>Ведущий специалист</t>
  </si>
  <si>
    <t>Специалист 1 категории</t>
  </si>
  <si>
    <t>6.</t>
  </si>
  <si>
    <t>7.</t>
  </si>
  <si>
    <t>8.</t>
  </si>
  <si>
    <t>9.</t>
  </si>
  <si>
    <t>10.</t>
  </si>
  <si>
    <t>11.</t>
  </si>
  <si>
    <t>Установленная штатная численность</t>
  </si>
  <si>
    <t>Предмет договора</t>
  </si>
  <si>
    <t>№ п/п</t>
  </si>
  <si>
    <t>Средняя стоимость проезда к месту отдыха и обратно по данным финансового органа</t>
  </si>
  <si>
    <t>Количество командировок в год</t>
  </si>
  <si>
    <t>проживание в командировке</t>
  </si>
  <si>
    <t>проезд в командировке</t>
  </si>
  <si>
    <t>суточные в командировке</t>
  </si>
  <si>
    <t>Сумма на первый год планового периода</t>
  </si>
  <si>
    <t>Сумма на второй год планового периода</t>
  </si>
  <si>
    <t>Обоснования (расчеты) плановых сметных показателей
на  __________________ год и на плановый период 20___________ и  20__________ годов</t>
  </si>
  <si>
    <t>5 = 3 х 4</t>
  </si>
  <si>
    <t>6 = 5</t>
  </si>
  <si>
    <t>7 = 6</t>
  </si>
  <si>
    <t xml:space="preserve">Сумма на очередной финансовый год
</t>
  </si>
  <si>
    <t>8 = 4 х 5 х 6 х 7</t>
  </si>
  <si>
    <t>9 = 8</t>
  </si>
  <si>
    <t>10 = 9</t>
  </si>
  <si>
    <t>Начисления на оплату труда *</t>
  </si>
  <si>
    <t>1.1. Расчет расходов по подстатье 211 "Заработная плата"</t>
  </si>
  <si>
    <t>1.3. Расчет расходов по подстатье 213 "Начисления на выплаты по оплате труда"</t>
  </si>
  <si>
    <t>2.1. Расчет расходов по подстатье 221 "Услуги связи"</t>
  </si>
  <si>
    <t>2.2. Расчет расходов по подстатье 222 "Транспортные услуги"</t>
  </si>
  <si>
    <t>2.3. Расчет расходов по подстатье 223 "Коммунальные услуги"</t>
  </si>
  <si>
    <t>Установленный тариф на 1-е полугодие</t>
  </si>
  <si>
    <t>Оплата потребления холодной воды воды</t>
  </si>
  <si>
    <t>Оплата потребления тепловой энергии</t>
  </si>
  <si>
    <t>Оплата водоотведения</t>
  </si>
  <si>
    <t>Вывоз ТКО</t>
  </si>
  <si>
    <t xml:space="preserve">Сумма на пернвый год планового периода 
</t>
  </si>
  <si>
    <t xml:space="preserve">Сумма на второй год планового периода 
</t>
  </si>
  <si>
    <t>Установленный размер расходов в соответствии с нормативно-правовым актом</t>
  </si>
  <si>
    <t xml:space="preserve">Количество работников и членов семьи, имеющих право на компенсацию </t>
  </si>
  <si>
    <t>очередной год</t>
  </si>
  <si>
    <t>1-й год планового периода</t>
  </si>
  <si>
    <t>2-й год планового периода</t>
  </si>
  <si>
    <t>Сумма по договору на 1-й год планового периода</t>
  </si>
  <si>
    <t>Сумма по договору на 2-й год планового периода</t>
  </si>
  <si>
    <t>2.4. Расчет расходов по подстатье 224 "Арендная плата за пользование имуществом"</t>
  </si>
  <si>
    <t>2.5. Расчет расходов по подстатье 225 "Работы, услуги по содержанию имущества"</t>
  </si>
  <si>
    <t>Сумма на очередной финансовый год</t>
  </si>
  <si>
    <t>4=3</t>
  </si>
  <si>
    <t>5=4</t>
  </si>
  <si>
    <t>Сметная стоимость на очередной финансовый год</t>
  </si>
  <si>
    <t>Сметная стоимость  на первый год планового периода</t>
  </si>
  <si>
    <t>Сметная стоимость на второй год планового периода</t>
  </si>
  <si>
    <t xml:space="preserve">7 = 4 х 5 х 6 </t>
  </si>
  <si>
    <t>8=9</t>
  </si>
  <si>
    <t>9=10</t>
  </si>
  <si>
    <t>8 =гр. 4 х (гр.5-1) х гр.6 х гр.7</t>
  </si>
  <si>
    <t>Наименование основного средства</t>
  </si>
  <si>
    <t>Наименование работы, услуги</t>
  </si>
  <si>
    <t>Идентификационный код закупки</t>
  </si>
  <si>
    <t>Налогообдагаемая база</t>
  </si>
  <si>
    <t>Идентификационный код закуки</t>
  </si>
  <si>
    <t>Наименование материальных запасов</t>
  </si>
  <si>
    <t>6=5</t>
  </si>
  <si>
    <t>7=6</t>
  </si>
  <si>
    <t>8=7</t>
  </si>
  <si>
    <t>6=4 х 5</t>
  </si>
  <si>
    <t>Наименование выплаты</t>
  </si>
  <si>
    <t>5=3 х 4</t>
  </si>
  <si>
    <t>Наименование выплат</t>
  </si>
  <si>
    <t>очередной финансовый год</t>
  </si>
  <si>
    <t>Исполнитель</t>
  </si>
  <si>
    <t>(ФИО)</t>
  </si>
  <si>
    <t>(полпись)</t>
  </si>
  <si>
    <t>"________" __________________ 20        года</t>
  </si>
  <si>
    <t>Установленный тариф на 2-е полугодие</t>
  </si>
  <si>
    <t>8=4 х 6 + 5 х 7</t>
  </si>
  <si>
    <t>5= 3 х 4 х 62 х 2,5</t>
  </si>
  <si>
    <t xml:space="preserve">Количество потребленияза 1 половину года
</t>
  </si>
  <si>
    <t xml:space="preserve">Количество потребленияза 2 половину года
</t>
  </si>
  <si>
    <t>2. Расчет расходов на закупку товаров, работ и услуг для муниципальных нужд (ВР 200)</t>
  </si>
  <si>
    <t>1. Расчет расходов на выплату персоналу в целях обеспечения выполнения функций муниципальными органами, казенными учреждениями (ВР 100)</t>
  </si>
  <si>
    <t>1.2. Расчет расходов по подстатье 212 "Прочие несоциальные выплаты персоналу в денежной форме"</t>
  </si>
  <si>
    <t>5.2. Расчет расходов по подстатье 291 "Налоги, пошлины и сборы"</t>
  </si>
  <si>
    <t>5.3. Расчет расходов по подстатье 292 "Штрафы за нарушение законодательства о налогах и сборах, законодательства о страховых взносах"</t>
  </si>
  <si>
    <t xml:space="preserve">Наименование выплат </t>
  </si>
  <si>
    <t>Наименование штрафа</t>
  </si>
  <si>
    <t>Наименование налога, пошлины, сбора</t>
  </si>
  <si>
    <t>24А</t>
  </si>
  <si>
    <t>ВСЕГО:</t>
  </si>
  <si>
    <t>к распоряжению администрации</t>
  </si>
  <si>
    <t>Омсукчанского городского округа</t>
  </si>
  <si>
    <t>от                                    №</t>
  </si>
  <si>
    <t>(наименование главного распорядителя (получателя) бюджетных средств)</t>
  </si>
  <si>
    <t>Приложение № 4</t>
  </si>
  <si>
    <t>Классификация</t>
  </si>
  <si>
    <t>Рд</t>
  </si>
  <si>
    <t>Пр</t>
  </si>
  <si>
    <t>ЦС</t>
  </si>
  <si>
    <t xml:space="preserve">Сумма </t>
  </si>
  <si>
    <t>1-й год планового перода</t>
  </si>
  <si>
    <t>КОСГУ</t>
  </si>
  <si>
    <t>Сумма, рубли</t>
  </si>
  <si>
    <t>Главный бухгалтер</t>
  </si>
  <si>
    <t>Бухгалтер</t>
  </si>
  <si>
    <t>Главный специалист (экономист)</t>
  </si>
  <si>
    <t>Ведущий специалист (экономист)</t>
  </si>
  <si>
    <t>Специалист (Экономист)</t>
  </si>
  <si>
    <t>5= 3 х 4 х 39 х 2,5</t>
  </si>
  <si>
    <t>1.1.1. Муницпальные служащие</t>
  </si>
  <si>
    <t>1.1.2. Прочие работники</t>
  </si>
  <si>
    <t xml:space="preserve">1.1. Расчет расходов по подстатье 211 "Заработная плата" </t>
  </si>
  <si>
    <t>Средняя стоимость
за единицу измерения, руб.</t>
  </si>
  <si>
    <t xml:space="preserve">Расчет расходов по подстатье 211 "Заработная плата" </t>
  </si>
  <si>
    <t>Расчет расходов по подстатье 212 "Прочие несоциальные выплаты персоналу в денежной форме"</t>
  </si>
  <si>
    <t>Расчет расходов по подстатье 222 "Транспортные услуги"</t>
  </si>
  <si>
    <t>Расчет расходов по подстатье 221 "Услуги связи"</t>
  </si>
  <si>
    <t>Расчет расходов по подстатье 223 "Коммунальные услуги"</t>
  </si>
  <si>
    <t>Расчет расходов по подстатье 224 "Арендная плата за пользование имуществом"</t>
  </si>
  <si>
    <t>Расчет расходов по подстатье 225 "Работы, услуги по содержанию имущества"</t>
  </si>
  <si>
    <t>Расчет расходов по подстатье 226 "Прочие работы, услуги"</t>
  </si>
  <si>
    <t>Расчет расходов по подстатье 310 "Увеличение стоимости основныз средств"</t>
  </si>
  <si>
    <t>Расчет расходов по подстатье 341 "Увеличение стоимости лекарственных препаратов и материалов, применяемых в медицинских целях"</t>
  </si>
  <si>
    <t>Расчет расходов по подстатье 342 "Увеличение стоимости продуктов питания"</t>
  </si>
  <si>
    <t>Расчет расходов по подстатье 343 "Увеличение стоимости горюче-смазочных материалов"</t>
  </si>
  <si>
    <t>Расчет расходов по подстатье 344 "Увеличение стоимости строительных материалов"</t>
  </si>
  <si>
    <t>Расчет расходов по подстатье 345 "Увеличение стоимости мягкого инвентаря"</t>
  </si>
  <si>
    <t>Расчет расходов по подстатье 346 "Увеличение стоимости прочих оборотных запасов (материалов)"</t>
  </si>
  <si>
    <t>Расчет расходов по подстатье 347 "Увеличение стоимости материальных запасов для целей капитальных вложений"</t>
  </si>
  <si>
    <t>Расчет расходов по подстатье 349 "Увеличение стоимости прочих материальных запасов однократного применения"</t>
  </si>
  <si>
    <t>Расчет расходов по подстатье 262 "Пособия по социальной помощи населению"</t>
  </si>
  <si>
    <t>Расчет расходов по подстатье 263 "Пособия по социальной помощи населению в натуральной форме"</t>
  </si>
  <si>
    <t>Расчет расходов по подстатье 264 "Пенсии, пособия, выплачиваемые работодателями, нанимателями бывшим работникам в денежной форме"</t>
  </si>
  <si>
    <t>Расчет расходов по подстатье 241 "Безвозмездные перечисления текущего характера государственным (муниципальным) учреждениям"</t>
  </si>
  <si>
    <t xml:space="preserve">Расчет расходов по подстатье 24А "Безвозмездные перечисления иным нефинансовым организациям (за исключением нефинансовых организаций государственного сектора) на продукцию"
</t>
  </si>
  <si>
    <t>Расчет расходов по подстатье 291 "Налоги, пошлины и сборы"</t>
  </si>
  <si>
    <t>Расчет расходов по подстатье 292 "Штрафы за нарушение законодательства о налогах и сборах, законодательства о страховых взносах"</t>
  </si>
  <si>
    <t>Расчет расходов по подстатье 296 "Иные выплаты текущего характера физическим лицам"</t>
  </si>
  <si>
    <t>Расчет расходов по подстатье 297 "Иные выплаты текущего характера организациям"</t>
  </si>
  <si>
    <t>Расчет расходов на выплату персоналу в целях обеспечения выполнения функций муниципальными органами, казенными учреждениями (ВР 100)</t>
  </si>
  <si>
    <t>Расчет расходов на закупку товаров, работ и услуг для муниципальных нужд (ВР 200)</t>
  </si>
  <si>
    <t xml:space="preserve"> Расчет расходов по подстатье 222 "Транспортные услуги"</t>
  </si>
  <si>
    <t>Расчет расходов на социальное обеспечение и иные выплаты населению (ВР 300)</t>
  </si>
  <si>
    <t>Расчет расходов на предоставление субсидий бюджетным, автономным учреждениям и иным некоммерческим организациям (ВР 600)</t>
  </si>
  <si>
    <t>Расчет расходов на иные бюджетные ассигнования (ВР 800)</t>
  </si>
  <si>
    <t>III. Расчет по расходам на закупку товаров, работ, услуг в пользу третьих лиц</t>
  </si>
  <si>
    <t>IV. Расчет по расходам на исполнение пуьличных обязательств</t>
  </si>
  <si>
    <t>а) Муницпальные служащие</t>
  </si>
  <si>
    <t>б) Прочие работники органов МСУ</t>
  </si>
  <si>
    <t>Расчет расходов по подстатье 213 "Начисления на выплаты по оплате труда"</t>
  </si>
  <si>
    <t>УТВЕРЖДАЮ</t>
  </si>
  <si>
    <t>(наименование должности лица, утверждающего бюджетную смету главного распорядителя бюджетных средств)</t>
  </si>
  <si>
    <t>(подпись)</t>
  </si>
  <si>
    <t>БЮДЖЕТНАЯ СМЕТА НА 20_____ год</t>
  </si>
  <si>
    <t>КОДЫ</t>
  </si>
  <si>
    <t>и на плановый период 20____ и 20______ годов</t>
  </si>
  <si>
    <t>Форма по ОКУД</t>
  </si>
  <si>
    <t>0501012</t>
  </si>
  <si>
    <t>от "_______" _____________________ 20_____ года</t>
  </si>
  <si>
    <t>Дата</t>
  </si>
  <si>
    <t>по ОКПО</t>
  </si>
  <si>
    <t>Получатель бюджетных средств</t>
  </si>
  <si>
    <t>по Перечню (Реестру)</t>
  </si>
  <si>
    <t>Распорядитель бюджетных средств</t>
  </si>
  <si>
    <t>Главный распорядитель бюджетных средств</t>
  </si>
  <si>
    <t>по БК</t>
  </si>
  <si>
    <t>Наименование бюджета</t>
  </si>
  <si>
    <t>по ОКАТО</t>
  </si>
  <si>
    <t>Единица измерения: руб.</t>
  </si>
  <si>
    <t>по ОКЕИ</t>
  </si>
  <si>
    <t>383</t>
  </si>
  <si>
    <t>по ОКВ</t>
  </si>
  <si>
    <t>1. Итоговые показатели бюджетной сметы</t>
  </si>
  <si>
    <t>Код по бюджетной классификации Российской Федерации</t>
  </si>
  <si>
    <t>Сумма</t>
  </si>
  <si>
    <t>раздела</t>
  </si>
  <si>
    <t>подраздела</t>
  </si>
  <si>
    <t>целевой статьи</t>
  </si>
  <si>
    <t>вида расходов</t>
  </si>
  <si>
    <t>на очередной финансовый год</t>
  </si>
  <si>
    <t xml:space="preserve">Итого по коду БК </t>
  </si>
  <si>
    <t>2. Лимиты бюджетных обязательств по расходам, осуществляемым в целях обеспечения функций,  установленных статьей 70 Бюджетного кодекса Российской Федерации</t>
  </si>
  <si>
    <t>Наименование показателя</t>
  </si>
  <si>
    <t>3. Лимиты бюджетных обязательств по расходам на закупки товаров, работ, услуг, осуществляемые в пользу третьих лиц</t>
  </si>
  <si>
    <t xml:space="preserve">Справочно: Бюджетные ассигнования на исполнение публичных нормативных обязательств </t>
  </si>
  <si>
    <t>Руководитель учреждения
(уполномоченное лицо)</t>
  </si>
  <si>
    <t>"_______" _______________ 20____  года</t>
  </si>
  <si>
    <t xml:space="preserve">к приказу Комитета финансов  </t>
  </si>
  <si>
    <t>администрации Омсукчанского</t>
  </si>
  <si>
    <t>городского округа</t>
  </si>
  <si>
    <t xml:space="preserve">I. Расчет расходов на обеспечение функций главного распорядителя бюджетных средств </t>
  </si>
  <si>
    <t>Приложение №1</t>
  </si>
  <si>
    <t>Приложение №2</t>
  </si>
  <si>
    <t>ИЗМЕНЕНИЯ ПОКАЗАТЕЛЕЙ БЮДЖЕТНОЙ СМЕТЫ НА 20_____ год</t>
  </si>
  <si>
    <t>№_____________________________</t>
  </si>
  <si>
    <t>Сумма  (+,-)</t>
  </si>
  <si>
    <t>целевая статья</t>
  </si>
  <si>
    <t>4. Лимиты бюджетных обязательств по расходам на закупки товаров, работ, услуг, осуществляемые в пользу третьих лиц</t>
  </si>
  <si>
    <t>Руководитель 
(уполномоченное лицо)</t>
  </si>
  <si>
    <t>3. Лимиты бюджетных обязательств  по расходам на обслуживание муниципального долга, исполнение муниципальных    гарантий, судебных актов в соответствии со статьей 242.2 Бюджетного  кодекса Российской Федерации, а также расходам, источником финансового обеспечения которых являются резервные фонды, созданные в соответствии с Бюджетным кодексом Российской Федерации</t>
  </si>
  <si>
    <t>II. Расчет по расходам на обслуживание муниципального долга, исполнение муниципальных    гарантий, судебных актов в соответствии со статьей 242.2 Бюджетного  кодекса Российской Федерации, а также расходам, источником финансового обеспечения которых являются резервные фонды, созданные в соответствии с Бюджетным кодексом Российской Федерации</t>
  </si>
  <si>
    <t>4=2 х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</si>
</sst>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53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6" fontId="1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10" fillId="0" borderId="0" xfId="55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1" fillId="0" borderId="0" xfId="53" applyFont="1" applyFill="1" applyBorder="1" applyAlignment="1">
      <alignment horizontal="left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10" fillId="0" borderId="0" xfId="53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37">
      <selection activeCell="A50" sqref="A50:L50"/>
    </sheetView>
  </sheetViews>
  <sheetFormatPr defaultColWidth="9.00390625" defaultRowHeight="12.75"/>
  <cols>
    <col min="2" max="2" width="10.00390625" style="0" customWidth="1"/>
    <col min="7" max="7" width="10.375" style="0" customWidth="1"/>
  </cols>
  <sheetData>
    <row r="1" ht="15">
      <c r="L1" s="4" t="s">
        <v>237</v>
      </c>
    </row>
    <row r="2" ht="15">
      <c r="L2" s="4" t="s">
        <v>233</v>
      </c>
    </row>
    <row r="3" ht="15">
      <c r="L3" s="4" t="s">
        <v>234</v>
      </c>
    </row>
    <row r="4" ht="15">
      <c r="L4" s="4" t="s">
        <v>235</v>
      </c>
    </row>
    <row r="5" ht="15">
      <c r="L5" s="4" t="s">
        <v>138</v>
      </c>
    </row>
    <row r="7" spans="1:13" ht="12.75">
      <c r="A7" s="63"/>
      <c r="B7" s="63"/>
      <c r="C7" s="1"/>
      <c r="D7" s="1"/>
      <c r="E7" s="1"/>
      <c r="F7" s="1"/>
      <c r="G7" s="1"/>
      <c r="H7" s="1"/>
      <c r="I7" s="137" t="s">
        <v>196</v>
      </c>
      <c r="J7" s="137"/>
      <c r="K7" s="137"/>
      <c r="L7" s="137"/>
      <c r="M7" s="93"/>
    </row>
    <row r="8" spans="1:13" ht="12.75">
      <c r="A8" s="63"/>
      <c r="B8" s="63"/>
      <c r="C8" s="1"/>
      <c r="D8" s="1"/>
      <c r="E8" s="1"/>
      <c r="F8" s="1"/>
      <c r="G8" s="1"/>
      <c r="H8" s="1"/>
      <c r="I8" s="64"/>
      <c r="J8" s="64"/>
      <c r="K8" s="64"/>
      <c r="L8" s="64"/>
      <c r="M8" s="93"/>
    </row>
    <row r="9" spans="1:13" ht="39.75" customHeight="1">
      <c r="A9" s="65"/>
      <c r="B9" s="65"/>
      <c r="C9" s="66"/>
      <c r="D9" s="66"/>
      <c r="E9" s="66"/>
      <c r="F9" s="66"/>
      <c r="G9" s="66"/>
      <c r="H9" s="66"/>
      <c r="I9" s="138" t="s">
        <v>197</v>
      </c>
      <c r="J9" s="138"/>
      <c r="K9" s="138"/>
      <c r="L9" s="138"/>
      <c r="M9" s="94"/>
    </row>
    <row r="10" spans="1:13" ht="12.75">
      <c r="A10" s="63"/>
      <c r="B10" s="63"/>
      <c r="C10" s="1"/>
      <c r="D10" s="1"/>
      <c r="E10" s="1"/>
      <c r="F10" s="1"/>
      <c r="G10" s="1"/>
      <c r="H10" s="1"/>
      <c r="I10" s="134"/>
      <c r="J10" s="134"/>
      <c r="K10" s="134"/>
      <c r="L10" s="134"/>
      <c r="M10" s="93"/>
    </row>
    <row r="11" spans="1:13" ht="12.75">
      <c r="A11" s="63"/>
      <c r="B11" s="63"/>
      <c r="C11" s="1"/>
      <c r="D11" s="1"/>
      <c r="E11" s="1"/>
      <c r="F11" s="1"/>
      <c r="G11" s="1"/>
      <c r="H11" s="1"/>
      <c r="I11" s="139" t="s">
        <v>118</v>
      </c>
      <c r="J11" s="139"/>
      <c r="K11" s="139"/>
      <c r="L11" s="139"/>
      <c r="M11" s="93"/>
    </row>
    <row r="12" spans="1:13" ht="12.75">
      <c r="A12" s="63"/>
      <c r="B12" s="63"/>
      <c r="C12" s="1"/>
      <c r="D12" s="1"/>
      <c r="E12" s="1"/>
      <c r="F12" s="1"/>
      <c r="G12" s="1"/>
      <c r="H12" s="1"/>
      <c r="I12" s="134"/>
      <c r="J12" s="134"/>
      <c r="K12" s="134"/>
      <c r="L12" s="134"/>
      <c r="M12" s="93"/>
    </row>
    <row r="13" spans="1:13" ht="12.75">
      <c r="A13" s="67"/>
      <c r="B13" s="67"/>
      <c r="C13" s="5"/>
      <c r="D13" s="5"/>
      <c r="E13" s="5"/>
      <c r="F13" s="5"/>
      <c r="G13" s="5"/>
      <c r="H13" s="5"/>
      <c r="I13" s="109" t="s">
        <v>198</v>
      </c>
      <c r="J13" s="109"/>
      <c r="K13" s="109"/>
      <c r="L13" s="109"/>
      <c r="M13" s="95"/>
    </row>
    <row r="14" spans="1:15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6"/>
      <c r="N14" s="5"/>
      <c r="O14" s="5"/>
    </row>
    <row r="15" spans="1:15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2" ht="14.25">
      <c r="A16" s="5"/>
      <c r="C16" s="110" t="s">
        <v>199</v>
      </c>
      <c r="D16" s="110"/>
      <c r="E16" s="110"/>
      <c r="F16" s="110"/>
      <c r="G16" s="110"/>
      <c r="H16" s="110"/>
      <c r="I16" s="110"/>
      <c r="K16" s="5"/>
      <c r="L16" s="97" t="s">
        <v>200</v>
      </c>
    </row>
    <row r="17" spans="1:12" ht="12.75">
      <c r="A17" s="5"/>
      <c r="C17" s="111" t="s">
        <v>201</v>
      </c>
      <c r="D17" s="111"/>
      <c r="E17" s="111"/>
      <c r="F17" s="111"/>
      <c r="G17" s="111"/>
      <c r="H17" s="111"/>
      <c r="I17" s="111"/>
      <c r="K17" s="70" t="s">
        <v>202</v>
      </c>
      <c r="L17" s="98" t="s">
        <v>203</v>
      </c>
    </row>
    <row r="18" spans="1:12" ht="12.75">
      <c r="A18" s="5"/>
      <c r="C18" s="112" t="s">
        <v>204</v>
      </c>
      <c r="D18" s="112"/>
      <c r="E18" s="112"/>
      <c r="F18" s="112"/>
      <c r="G18" s="112"/>
      <c r="H18" s="112"/>
      <c r="I18" s="112"/>
      <c r="K18" s="70" t="s">
        <v>205</v>
      </c>
      <c r="L18" s="97"/>
    </row>
    <row r="19" spans="1:12" ht="12.75">
      <c r="A19" s="5"/>
      <c r="B19" s="5"/>
      <c r="C19" s="5"/>
      <c r="D19" s="5"/>
      <c r="E19" s="71"/>
      <c r="F19" s="71"/>
      <c r="G19" s="71"/>
      <c r="H19" s="71"/>
      <c r="K19" s="70" t="s">
        <v>206</v>
      </c>
      <c r="L19" s="97"/>
    </row>
    <row r="20" spans="1:12" ht="12.75">
      <c r="A20" s="5" t="s">
        <v>207</v>
      </c>
      <c r="B20" s="5"/>
      <c r="C20" s="71"/>
      <c r="D20" s="90"/>
      <c r="E20" s="90"/>
      <c r="F20" s="90"/>
      <c r="G20" s="90"/>
      <c r="H20" s="90"/>
      <c r="K20" s="70" t="s">
        <v>208</v>
      </c>
      <c r="L20" s="97"/>
    </row>
    <row r="21" spans="1:12" ht="12.75">
      <c r="A21" s="5" t="s">
        <v>209</v>
      </c>
      <c r="B21" s="5"/>
      <c r="C21" s="71"/>
      <c r="D21" s="91"/>
      <c r="E21" s="91"/>
      <c r="F21" s="91"/>
      <c r="G21" s="91"/>
      <c r="H21" s="91"/>
      <c r="K21" s="70" t="s">
        <v>208</v>
      </c>
      <c r="L21" s="97"/>
    </row>
    <row r="22" spans="1:12" ht="12.75">
      <c r="A22" s="5" t="s">
        <v>210</v>
      </c>
      <c r="B22" s="5"/>
      <c r="C22" s="71"/>
      <c r="D22" s="91"/>
      <c r="E22" s="91"/>
      <c r="F22" s="91"/>
      <c r="G22" s="91"/>
      <c r="H22" s="91"/>
      <c r="K22" s="70" t="s">
        <v>211</v>
      </c>
      <c r="L22" s="97"/>
    </row>
    <row r="23" spans="1:12" ht="12.75">
      <c r="A23" s="5" t="s">
        <v>212</v>
      </c>
      <c r="B23" s="5"/>
      <c r="C23" s="90"/>
      <c r="D23" s="90"/>
      <c r="E23" s="90"/>
      <c r="F23" s="90"/>
      <c r="G23" s="90"/>
      <c r="H23" s="90"/>
      <c r="K23" s="70" t="s">
        <v>213</v>
      </c>
      <c r="L23" s="97"/>
    </row>
    <row r="24" spans="1:12" ht="12.75">
      <c r="A24" s="5" t="s">
        <v>214</v>
      </c>
      <c r="B24" s="5"/>
      <c r="C24" s="5"/>
      <c r="D24" s="5"/>
      <c r="E24" s="5"/>
      <c r="F24" s="5"/>
      <c r="G24" s="5"/>
      <c r="H24" s="5"/>
      <c r="K24" s="70" t="s">
        <v>215</v>
      </c>
      <c r="L24" s="97" t="s">
        <v>216</v>
      </c>
    </row>
    <row r="25" spans="1:12" ht="12.75">
      <c r="A25" s="5"/>
      <c r="B25" s="5"/>
      <c r="C25" s="69"/>
      <c r="D25" s="92"/>
      <c r="E25" s="92"/>
      <c r="F25" s="92"/>
      <c r="G25" s="92"/>
      <c r="H25" s="69"/>
      <c r="K25" s="70" t="s">
        <v>217</v>
      </c>
      <c r="L25" s="97"/>
    </row>
    <row r="26" spans="1:15" ht="12.75">
      <c r="A26" s="5"/>
      <c r="B26" s="5"/>
      <c r="C26" s="72"/>
      <c r="D26" s="108"/>
      <c r="E26" s="108"/>
      <c r="F26" s="108"/>
      <c r="G26" s="108"/>
      <c r="H26" s="72"/>
      <c r="I26" s="5"/>
      <c r="J26" s="5"/>
      <c r="K26" s="5"/>
      <c r="L26" s="5"/>
      <c r="M26" s="5"/>
      <c r="N26" s="5"/>
      <c r="O26" s="5"/>
    </row>
    <row r="27" spans="1:15" ht="15.75">
      <c r="A27" s="73" t="s">
        <v>218</v>
      </c>
      <c r="B27" s="5"/>
      <c r="C27" s="72"/>
      <c r="D27" s="68"/>
      <c r="E27" s="68"/>
      <c r="F27" s="68"/>
      <c r="G27" s="68"/>
      <c r="H27" s="72"/>
      <c r="I27" s="5"/>
      <c r="J27" s="5"/>
      <c r="K27" s="5"/>
      <c r="L27" s="5"/>
      <c r="M27" s="5"/>
      <c r="N27" s="5"/>
      <c r="O27" s="5"/>
    </row>
    <row r="28" spans="1:15" ht="12.75">
      <c r="A28" s="5"/>
      <c r="B28" s="5"/>
      <c r="C28" s="72"/>
      <c r="D28" s="68"/>
      <c r="E28" s="68"/>
      <c r="F28" s="68"/>
      <c r="G28" s="68"/>
      <c r="H28" s="72"/>
      <c r="I28" s="5"/>
      <c r="J28" s="5"/>
      <c r="K28" s="5"/>
      <c r="L28" s="5"/>
      <c r="M28" s="5"/>
      <c r="N28" s="5"/>
      <c r="O28" s="5"/>
    </row>
    <row r="29" spans="1:15" ht="12.75">
      <c r="A29" s="118" t="s">
        <v>219</v>
      </c>
      <c r="B29" s="119"/>
      <c r="C29" s="119"/>
      <c r="D29" s="119"/>
      <c r="E29" s="120"/>
      <c r="F29" s="121" t="s">
        <v>147</v>
      </c>
      <c r="G29" s="125" t="s">
        <v>220</v>
      </c>
      <c r="H29" s="125"/>
      <c r="I29" s="125"/>
      <c r="J29" s="5"/>
      <c r="K29" s="5"/>
      <c r="L29" s="5"/>
      <c r="M29" s="5"/>
      <c r="N29" s="5"/>
      <c r="O29" s="5"/>
    </row>
    <row r="30" spans="1:15" ht="51">
      <c r="A30" s="13" t="s">
        <v>221</v>
      </c>
      <c r="B30" s="13" t="s">
        <v>222</v>
      </c>
      <c r="C30" s="13" t="s">
        <v>223</v>
      </c>
      <c r="D30" s="121" t="s">
        <v>224</v>
      </c>
      <c r="E30" s="121"/>
      <c r="F30" s="121"/>
      <c r="G30" s="13" t="s">
        <v>225</v>
      </c>
      <c r="H30" s="13" t="s">
        <v>87</v>
      </c>
      <c r="I30" s="13" t="s">
        <v>88</v>
      </c>
      <c r="J30" s="5"/>
      <c r="K30" s="5"/>
      <c r="L30" s="5"/>
      <c r="M30" s="5"/>
      <c r="N30" s="5"/>
      <c r="O30" s="5"/>
    </row>
    <row r="31" spans="1:15" ht="12.75">
      <c r="A31" s="74">
        <v>1</v>
      </c>
      <c r="B31" s="74">
        <v>2</v>
      </c>
      <c r="C31" s="74">
        <v>3</v>
      </c>
      <c r="D31" s="113">
        <v>4</v>
      </c>
      <c r="E31" s="113"/>
      <c r="F31" s="74">
        <v>5</v>
      </c>
      <c r="G31" s="74">
        <v>6</v>
      </c>
      <c r="H31" s="74">
        <v>7</v>
      </c>
      <c r="I31" s="74">
        <v>8</v>
      </c>
      <c r="J31" s="5"/>
      <c r="K31" s="5"/>
      <c r="L31" s="5"/>
      <c r="M31" s="5"/>
      <c r="N31" s="5"/>
      <c r="O31" s="5"/>
    </row>
    <row r="32" spans="1:15" ht="12.75">
      <c r="A32" s="75"/>
      <c r="B32" s="75"/>
      <c r="C32" s="75"/>
      <c r="D32" s="114"/>
      <c r="E32" s="114"/>
      <c r="F32" s="75"/>
      <c r="G32" s="74"/>
      <c r="H32" s="74"/>
      <c r="I32" s="74"/>
      <c r="J32" s="5"/>
      <c r="K32" s="5"/>
      <c r="L32" s="5"/>
      <c r="M32" s="5"/>
      <c r="N32" s="5"/>
      <c r="O32" s="5"/>
    </row>
    <row r="33" spans="1:15" ht="12.75">
      <c r="A33" s="75"/>
      <c r="B33" s="75"/>
      <c r="C33" s="75"/>
      <c r="D33" s="114"/>
      <c r="E33" s="114"/>
      <c r="F33" s="75"/>
      <c r="G33" s="74"/>
      <c r="H33" s="74"/>
      <c r="I33" s="74"/>
      <c r="J33" s="5"/>
      <c r="K33" s="5"/>
      <c r="L33" s="5"/>
      <c r="M33" s="5"/>
      <c r="N33" s="5"/>
      <c r="O33" s="5"/>
    </row>
    <row r="34" spans="1:15" ht="12.75">
      <c r="A34" s="75"/>
      <c r="B34" s="75"/>
      <c r="C34" s="75"/>
      <c r="D34" s="114"/>
      <c r="E34" s="114"/>
      <c r="F34" s="75"/>
      <c r="G34" s="74"/>
      <c r="H34" s="74"/>
      <c r="I34" s="74"/>
      <c r="J34" s="5"/>
      <c r="K34" s="5"/>
      <c r="L34" s="5"/>
      <c r="M34" s="5"/>
      <c r="N34" s="5"/>
      <c r="O34" s="5"/>
    </row>
    <row r="35" spans="1:15" ht="12.75">
      <c r="A35" s="75"/>
      <c r="B35" s="75"/>
      <c r="C35" s="75"/>
      <c r="D35" s="114"/>
      <c r="E35" s="114"/>
      <c r="F35" s="75"/>
      <c r="G35" s="74"/>
      <c r="H35" s="74"/>
      <c r="I35" s="74"/>
      <c r="J35" s="5"/>
      <c r="K35" s="5"/>
      <c r="L35" s="5"/>
      <c r="M35" s="5"/>
      <c r="N35" s="5"/>
      <c r="O35" s="5"/>
    </row>
    <row r="36" spans="1:15" ht="12.75">
      <c r="A36" s="75"/>
      <c r="B36" s="75"/>
      <c r="C36" s="75"/>
      <c r="D36" s="114"/>
      <c r="E36" s="114"/>
      <c r="F36" s="75"/>
      <c r="G36" s="74"/>
      <c r="H36" s="74"/>
      <c r="I36" s="74"/>
      <c r="J36" s="5"/>
      <c r="K36" s="5"/>
      <c r="L36" s="5"/>
      <c r="M36" s="5"/>
      <c r="N36" s="5"/>
      <c r="O36" s="5"/>
    </row>
    <row r="37" spans="1:15" ht="12.75">
      <c r="A37" s="75"/>
      <c r="B37" s="75"/>
      <c r="C37" s="75"/>
      <c r="D37" s="114"/>
      <c r="E37" s="114"/>
      <c r="F37" s="75"/>
      <c r="G37" s="74"/>
      <c r="H37" s="74"/>
      <c r="I37" s="74"/>
      <c r="J37" s="5"/>
      <c r="K37" s="5"/>
      <c r="L37" s="5"/>
      <c r="M37" s="5"/>
      <c r="N37" s="5"/>
      <c r="O37" s="5"/>
    </row>
    <row r="38" spans="1:15" ht="12.75">
      <c r="A38" s="75"/>
      <c r="B38" s="75"/>
      <c r="C38" s="75"/>
      <c r="D38" s="114"/>
      <c r="E38" s="114"/>
      <c r="F38" s="75"/>
      <c r="G38" s="25"/>
      <c r="H38" s="25"/>
      <c r="I38" s="25"/>
      <c r="J38" s="5"/>
      <c r="K38" s="5"/>
      <c r="L38" s="5"/>
      <c r="M38" s="5"/>
      <c r="N38" s="5"/>
      <c r="O38" s="5"/>
    </row>
    <row r="39" spans="1:15" ht="12.75">
      <c r="A39" s="115" t="s">
        <v>226</v>
      </c>
      <c r="B39" s="116"/>
      <c r="C39" s="116"/>
      <c r="D39" s="116"/>
      <c r="E39" s="116"/>
      <c r="F39" s="117"/>
      <c r="G39" s="76"/>
      <c r="H39" s="76"/>
      <c r="I39" s="76"/>
      <c r="J39" s="5"/>
      <c r="K39" s="5"/>
      <c r="L39" s="5"/>
      <c r="M39" s="5"/>
      <c r="N39" s="5"/>
      <c r="O39" s="5"/>
    </row>
    <row r="40" spans="1:15" ht="12.75">
      <c r="A40" s="99"/>
      <c r="B40" s="99"/>
      <c r="C40" s="99"/>
      <c r="D40" s="99"/>
      <c r="E40" s="99"/>
      <c r="F40" s="99"/>
      <c r="G40" s="100"/>
      <c r="H40" s="100"/>
      <c r="I40" s="100"/>
      <c r="J40" s="5"/>
      <c r="K40" s="5"/>
      <c r="L40" s="5"/>
      <c r="M40" s="5"/>
      <c r="N40" s="5"/>
      <c r="O40" s="5"/>
    </row>
    <row r="41" spans="1:15" ht="41.25" customHeight="1">
      <c r="A41" s="131" t="s">
        <v>227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5"/>
      <c r="N41" s="5"/>
      <c r="O41" s="5"/>
    </row>
    <row r="42" spans="1:15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121" t="s">
        <v>228</v>
      </c>
      <c r="B43" s="121"/>
      <c r="C43" s="121"/>
      <c r="D43" s="122" t="s">
        <v>219</v>
      </c>
      <c r="E43" s="123"/>
      <c r="F43" s="123"/>
      <c r="G43" s="124"/>
      <c r="H43" s="126" t="s">
        <v>147</v>
      </c>
      <c r="I43" s="128" t="s">
        <v>220</v>
      </c>
      <c r="J43" s="129"/>
      <c r="K43" s="130"/>
      <c r="L43" s="1"/>
      <c r="M43" s="82"/>
      <c r="N43" s="82"/>
      <c r="O43" s="82"/>
    </row>
    <row r="44" spans="1:15" ht="63.75">
      <c r="A44" s="121"/>
      <c r="B44" s="121"/>
      <c r="C44" s="121"/>
      <c r="D44" s="13" t="s">
        <v>221</v>
      </c>
      <c r="E44" s="13" t="s">
        <v>222</v>
      </c>
      <c r="F44" s="13" t="s">
        <v>223</v>
      </c>
      <c r="G44" s="13" t="s">
        <v>224</v>
      </c>
      <c r="H44" s="127"/>
      <c r="I44" s="13" t="s">
        <v>225</v>
      </c>
      <c r="J44" s="13" t="s">
        <v>87</v>
      </c>
      <c r="K44" s="13" t="s">
        <v>88</v>
      </c>
      <c r="L44" s="1"/>
      <c r="M44" s="89"/>
      <c r="N44" s="89"/>
      <c r="O44" s="89"/>
    </row>
    <row r="45" spans="1:15" ht="12.75">
      <c r="A45" s="113">
        <v>1</v>
      </c>
      <c r="B45" s="113"/>
      <c r="C45" s="113"/>
      <c r="D45" s="74">
        <v>2</v>
      </c>
      <c r="E45" s="74">
        <v>3</v>
      </c>
      <c r="F45" s="74">
        <v>4</v>
      </c>
      <c r="G45" s="74">
        <v>5</v>
      </c>
      <c r="H45" s="74">
        <v>6</v>
      </c>
      <c r="I45" s="74">
        <v>7</v>
      </c>
      <c r="J45" s="74">
        <v>8</v>
      </c>
      <c r="K45" s="74">
        <v>9</v>
      </c>
      <c r="L45" s="77"/>
      <c r="M45" s="59"/>
      <c r="N45" s="59"/>
      <c r="O45" s="59"/>
    </row>
    <row r="46" spans="1:15" ht="12.75">
      <c r="A46" s="125"/>
      <c r="B46" s="125"/>
      <c r="C46" s="125"/>
      <c r="D46" s="75"/>
      <c r="E46" s="75"/>
      <c r="F46" s="75"/>
      <c r="G46" s="75"/>
      <c r="H46" s="75"/>
      <c r="I46" s="74"/>
      <c r="J46" s="74"/>
      <c r="K46" s="74"/>
      <c r="L46" s="1"/>
      <c r="M46" s="59"/>
      <c r="N46" s="59"/>
      <c r="O46" s="59"/>
    </row>
    <row r="47" spans="1:15" ht="12.75">
      <c r="A47" s="125"/>
      <c r="B47" s="125"/>
      <c r="C47" s="125"/>
      <c r="D47" s="75"/>
      <c r="E47" s="75"/>
      <c r="F47" s="75"/>
      <c r="G47" s="75"/>
      <c r="H47" s="75"/>
      <c r="I47" s="25"/>
      <c r="J47" s="25"/>
      <c r="K47" s="25"/>
      <c r="L47" s="1"/>
      <c r="M47" s="82"/>
      <c r="N47" s="82"/>
      <c r="O47" s="82"/>
    </row>
    <row r="48" spans="1:15" ht="12.75">
      <c r="A48" s="115" t="s">
        <v>226</v>
      </c>
      <c r="B48" s="116"/>
      <c r="C48" s="116"/>
      <c r="D48" s="116"/>
      <c r="E48" s="116"/>
      <c r="F48" s="116"/>
      <c r="G48" s="116"/>
      <c r="H48" s="117"/>
      <c r="I48" s="25"/>
      <c r="J48" s="25"/>
      <c r="K48" s="25"/>
      <c r="L48" s="78"/>
      <c r="M48" s="83"/>
      <c r="N48" s="83"/>
      <c r="O48" s="83"/>
    </row>
    <row r="49" spans="1:15" ht="12.75">
      <c r="A49" s="78"/>
      <c r="B49" s="78"/>
      <c r="C49" s="78"/>
      <c r="D49" s="79"/>
      <c r="E49" s="79"/>
      <c r="F49" s="79"/>
      <c r="G49" s="79"/>
      <c r="H49" s="80"/>
      <c r="I49" s="80"/>
      <c r="J49" s="80"/>
      <c r="K49" s="80"/>
      <c r="L49" s="81"/>
      <c r="M49" s="83"/>
      <c r="N49" s="83"/>
      <c r="O49" s="83"/>
    </row>
    <row r="50" spans="1:15" ht="72.75" customHeight="1">
      <c r="A50" s="131" t="s">
        <v>245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03"/>
      <c r="N50" s="83"/>
      <c r="O50" s="83"/>
    </row>
    <row r="51" spans="1:15" ht="12.75">
      <c r="A51" s="78"/>
      <c r="B51" s="78"/>
      <c r="C51" s="78"/>
      <c r="D51" s="79"/>
      <c r="E51" s="79"/>
      <c r="F51" s="79"/>
      <c r="G51" s="79"/>
      <c r="H51" s="80"/>
      <c r="I51" s="80"/>
      <c r="J51" s="80"/>
      <c r="K51" s="80"/>
      <c r="L51" s="81"/>
      <c r="M51" s="83"/>
      <c r="N51" s="83"/>
      <c r="O51" s="83"/>
    </row>
    <row r="52" spans="1:15" ht="12.75">
      <c r="A52" s="121" t="s">
        <v>228</v>
      </c>
      <c r="B52" s="121"/>
      <c r="C52" s="121"/>
      <c r="D52" s="122" t="s">
        <v>219</v>
      </c>
      <c r="E52" s="123"/>
      <c r="F52" s="123"/>
      <c r="G52" s="124"/>
      <c r="H52" s="126" t="s">
        <v>147</v>
      </c>
      <c r="I52" s="128" t="s">
        <v>220</v>
      </c>
      <c r="J52" s="129"/>
      <c r="K52" s="130"/>
      <c r="L52" s="81"/>
      <c r="M52" s="83"/>
      <c r="N52" s="83"/>
      <c r="O52" s="83"/>
    </row>
    <row r="53" spans="1:15" ht="63.75">
      <c r="A53" s="121"/>
      <c r="B53" s="121"/>
      <c r="C53" s="121"/>
      <c r="D53" s="13" t="s">
        <v>221</v>
      </c>
      <c r="E53" s="13" t="s">
        <v>222</v>
      </c>
      <c r="F53" s="13" t="s">
        <v>223</v>
      </c>
      <c r="G53" s="13" t="s">
        <v>224</v>
      </c>
      <c r="H53" s="127"/>
      <c r="I53" s="13" t="s">
        <v>225</v>
      </c>
      <c r="J53" s="13" t="s">
        <v>87</v>
      </c>
      <c r="K53" s="13" t="s">
        <v>88</v>
      </c>
      <c r="L53" s="81"/>
      <c r="M53" s="83"/>
      <c r="N53" s="83"/>
      <c r="O53" s="83"/>
    </row>
    <row r="54" spans="1:15" ht="12.75">
      <c r="A54" s="113">
        <v>1</v>
      </c>
      <c r="B54" s="113"/>
      <c r="C54" s="113"/>
      <c r="D54" s="74">
        <v>2</v>
      </c>
      <c r="E54" s="74">
        <v>3</v>
      </c>
      <c r="F54" s="74">
        <v>4</v>
      </c>
      <c r="G54" s="74">
        <v>5</v>
      </c>
      <c r="H54" s="74">
        <v>6</v>
      </c>
      <c r="I54" s="74">
        <v>7</v>
      </c>
      <c r="J54" s="74">
        <v>8</v>
      </c>
      <c r="K54" s="74">
        <v>9</v>
      </c>
      <c r="L54" s="81"/>
      <c r="M54" s="83"/>
      <c r="N54" s="83"/>
      <c r="O54" s="83"/>
    </row>
    <row r="55" spans="1:15" ht="12.75">
      <c r="A55" s="125"/>
      <c r="B55" s="125"/>
      <c r="C55" s="125"/>
      <c r="D55" s="75"/>
      <c r="E55" s="75"/>
      <c r="F55" s="75"/>
      <c r="G55" s="75"/>
      <c r="H55" s="75"/>
      <c r="I55" s="74"/>
      <c r="J55" s="74"/>
      <c r="K55" s="74"/>
      <c r="L55" s="81"/>
      <c r="M55" s="83"/>
      <c r="N55" s="83"/>
      <c r="O55" s="83"/>
    </row>
    <row r="56" spans="1:15" ht="12.75">
      <c r="A56" s="125"/>
      <c r="B56" s="125"/>
      <c r="C56" s="125"/>
      <c r="D56" s="75"/>
      <c r="E56" s="75"/>
      <c r="F56" s="75"/>
      <c r="G56" s="75"/>
      <c r="H56" s="75"/>
      <c r="I56" s="25"/>
      <c r="J56" s="25"/>
      <c r="K56" s="25"/>
      <c r="L56" s="81"/>
      <c r="M56" s="83"/>
      <c r="N56" s="83"/>
      <c r="O56" s="83"/>
    </row>
    <row r="57" spans="1:15" ht="12.75">
      <c r="A57" s="115" t="s">
        <v>226</v>
      </c>
      <c r="B57" s="116"/>
      <c r="C57" s="116"/>
      <c r="D57" s="116"/>
      <c r="E57" s="116"/>
      <c r="F57" s="116"/>
      <c r="G57" s="116"/>
      <c r="H57" s="117"/>
      <c r="I57" s="25"/>
      <c r="J57" s="25"/>
      <c r="K57" s="25"/>
      <c r="L57" s="81"/>
      <c r="M57" s="83"/>
      <c r="N57" s="83"/>
      <c r="O57" s="83"/>
    </row>
    <row r="58" spans="1:15" ht="12.75">
      <c r="A58" s="78"/>
      <c r="B58" s="78"/>
      <c r="C58" s="78"/>
      <c r="D58" s="79"/>
      <c r="E58" s="79"/>
      <c r="F58" s="79"/>
      <c r="G58" s="79"/>
      <c r="H58" s="80"/>
      <c r="I58" s="80"/>
      <c r="J58" s="80"/>
      <c r="K58" s="80"/>
      <c r="L58" s="81"/>
      <c r="M58" s="83"/>
      <c r="N58" s="83"/>
      <c r="O58" s="83"/>
    </row>
    <row r="59" spans="1:15" ht="37.5" customHeight="1" hidden="1">
      <c r="A59" s="131" t="s">
        <v>229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83"/>
      <c r="N59" s="83"/>
      <c r="O59" s="83"/>
    </row>
    <row r="60" spans="1:15" ht="12.75" hidden="1">
      <c r="A60" s="78"/>
      <c r="B60" s="78"/>
      <c r="C60" s="78"/>
      <c r="D60" s="79"/>
      <c r="E60" s="79"/>
      <c r="F60" s="79"/>
      <c r="G60" s="79"/>
      <c r="H60" s="80"/>
      <c r="I60" s="80"/>
      <c r="J60" s="80"/>
      <c r="K60" s="80"/>
      <c r="L60" s="81"/>
      <c r="M60" s="83"/>
      <c r="N60" s="83"/>
      <c r="O60" s="83"/>
    </row>
    <row r="61" spans="1:15" ht="12.75" hidden="1">
      <c r="A61" s="78"/>
      <c r="B61" s="78"/>
      <c r="C61" s="78"/>
      <c r="D61" s="79"/>
      <c r="E61" s="79"/>
      <c r="F61" s="79"/>
      <c r="G61" s="79"/>
      <c r="H61" s="80"/>
      <c r="I61" s="80"/>
      <c r="J61" s="80"/>
      <c r="K61" s="80"/>
      <c r="L61" s="81"/>
      <c r="M61" s="83"/>
      <c r="N61" s="83"/>
      <c r="O61" s="83"/>
    </row>
    <row r="62" spans="1:15" ht="12.75" hidden="1">
      <c r="A62" s="121" t="s">
        <v>228</v>
      </c>
      <c r="B62" s="121"/>
      <c r="C62" s="121"/>
      <c r="D62" s="122" t="s">
        <v>219</v>
      </c>
      <c r="E62" s="123"/>
      <c r="F62" s="123"/>
      <c r="G62" s="124"/>
      <c r="H62" s="126" t="s">
        <v>147</v>
      </c>
      <c r="I62" s="128" t="s">
        <v>220</v>
      </c>
      <c r="J62" s="129"/>
      <c r="K62" s="130"/>
      <c r="L62" s="81"/>
      <c r="M62" s="83"/>
      <c r="N62" s="83"/>
      <c r="O62" s="83"/>
    </row>
    <row r="63" spans="1:15" ht="63.75" hidden="1">
      <c r="A63" s="121"/>
      <c r="B63" s="121"/>
      <c r="C63" s="121"/>
      <c r="D63" s="13" t="s">
        <v>221</v>
      </c>
      <c r="E63" s="13" t="s">
        <v>222</v>
      </c>
      <c r="F63" s="13" t="s">
        <v>223</v>
      </c>
      <c r="G63" s="13" t="s">
        <v>224</v>
      </c>
      <c r="H63" s="127"/>
      <c r="I63" s="13" t="s">
        <v>225</v>
      </c>
      <c r="J63" s="13" t="s">
        <v>87</v>
      </c>
      <c r="K63" s="13" t="s">
        <v>88</v>
      </c>
      <c r="L63" s="81"/>
      <c r="M63" s="83"/>
      <c r="N63" s="83"/>
      <c r="O63" s="83"/>
    </row>
    <row r="64" spans="1:15" ht="12.75" hidden="1">
      <c r="A64" s="113">
        <v>1</v>
      </c>
      <c r="B64" s="113"/>
      <c r="C64" s="113"/>
      <c r="D64" s="74">
        <v>2</v>
      </c>
      <c r="E64" s="74">
        <v>3</v>
      </c>
      <c r="F64" s="74">
        <v>4</v>
      </c>
      <c r="G64" s="74">
        <v>5</v>
      </c>
      <c r="H64" s="74">
        <v>6</v>
      </c>
      <c r="I64" s="74">
        <v>7</v>
      </c>
      <c r="J64" s="74">
        <v>8</v>
      </c>
      <c r="K64" s="74">
        <v>9</v>
      </c>
      <c r="L64" s="81"/>
      <c r="M64" s="83"/>
      <c r="N64" s="83"/>
      <c r="O64" s="83"/>
    </row>
    <row r="65" spans="1:15" ht="12.75" hidden="1">
      <c r="A65" s="125"/>
      <c r="B65" s="125"/>
      <c r="C65" s="125"/>
      <c r="D65" s="75"/>
      <c r="E65" s="75"/>
      <c r="F65" s="75"/>
      <c r="G65" s="75"/>
      <c r="H65" s="75"/>
      <c r="I65" s="74"/>
      <c r="J65" s="74"/>
      <c r="K65" s="74"/>
      <c r="L65" s="81"/>
      <c r="M65" s="83"/>
      <c r="N65" s="83"/>
      <c r="O65" s="83"/>
    </row>
    <row r="66" spans="1:15" ht="12.75" hidden="1">
      <c r="A66" s="125"/>
      <c r="B66" s="125"/>
      <c r="C66" s="125"/>
      <c r="D66" s="75"/>
      <c r="E66" s="75"/>
      <c r="F66" s="75"/>
      <c r="G66" s="75"/>
      <c r="H66" s="75"/>
      <c r="I66" s="25"/>
      <c r="J66" s="25"/>
      <c r="K66" s="25"/>
      <c r="L66" s="81"/>
      <c r="M66" s="83"/>
      <c r="N66" s="83"/>
      <c r="O66" s="83"/>
    </row>
    <row r="67" spans="1:15" ht="12.75" hidden="1">
      <c r="A67" s="115" t="s">
        <v>226</v>
      </c>
      <c r="B67" s="116"/>
      <c r="C67" s="116"/>
      <c r="D67" s="116"/>
      <c r="E67" s="116"/>
      <c r="F67" s="116"/>
      <c r="G67" s="116"/>
      <c r="H67" s="117"/>
      <c r="I67" s="25"/>
      <c r="J67" s="25"/>
      <c r="K67" s="25"/>
      <c r="L67" s="81"/>
      <c r="M67" s="83"/>
      <c r="N67" s="83"/>
      <c r="O67" s="83"/>
    </row>
    <row r="68" spans="1:15" ht="12.75" hidden="1">
      <c r="A68" s="78"/>
      <c r="B68" s="78"/>
      <c r="C68" s="78"/>
      <c r="D68" s="79"/>
      <c r="E68" s="79"/>
      <c r="F68" s="79"/>
      <c r="G68" s="79"/>
      <c r="H68" s="80"/>
      <c r="I68" s="80"/>
      <c r="J68" s="80"/>
      <c r="K68" s="80"/>
      <c r="L68" s="81"/>
      <c r="M68" s="83"/>
      <c r="N68" s="83"/>
      <c r="O68" s="83"/>
    </row>
    <row r="69" spans="1:15" ht="15.75" hidden="1">
      <c r="A69" s="131" t="s">
        <v>230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83"/>
      <c r="N69" s="83"/>
      <c r="O69" s="83"/>
    </row>
    <row r="70" spans="1:15" ht="12.75" hidden="1">
      <c r="A70" s="78"/>
      <c r="B70" s="78"/>
      <c r="C70" s="78"/>
      <c r="D70" s="79"/>
      <c r="E70" s="79"/>
      <c r="F70" s="79"/>
      <c r="G70" s="79"/>
      <c r="H70" s="80"/>
      <c r="I70" s="80"/>
      <c r="J70" s="80"/>
      <c r="K70" s="80"/>
      <c r="L70" s="81"/>
      <c r="M70" s="83"/>
      <c r="N70" s="83"/>
      <c r="O70" s="83"/>
    </row>
    <row r="71" spans="1:15" ht="12.75" hidden="1">
      <c r="A71" s="121" t="s">
        <v>228</v>
      </c>
      <c r="B71" s="121"/>
      <c r="C71" s="121"/>
      <c r="D71" s="122" t="s">
        <v>219</v>
      </c>
      <c r="E71" s="123"/>
      <c r="F71" s="123"/>
      <c r="G71" s="124"/>
      <c r="H71" s="126" t="s">
        <v>147</v>
      </c>
      <c r="I71" s="128" t="s">
        <v>220</v>
      </c>
      <c r="J71" s="129"/>
      <c r="K71" s="130"/>
      <c r="L71" s="81"/>
      <c r="M71" s="83"/>
      <c r="N71" s="83"/>
      <c r="O71" s="83"/>
    </row>
    <row r="72" spans="1:15" ht="63.75" hidden="1">
      <c r="A72" s="121"/>
      <c r="B72" s="121"/>
      <c r="C72" s="121"/>
      <c r="D72" s="13" t="s">
        <v>221</v>
      </c>
      <c r="E72" s="13" t="s">
        <v>222</v>
      </c>
      <c r="F72" s="13" t="s">
        <v>223</v>
      </c>
      <c r="G72" s="13" t="s">
        <v>224</v>
      </c>
      <c r="H72" s="127"/>
      <c r="I72" s="13" t="s">
        <v>225</v>
      </c>
      <c r="J72" s="13" t="s">
        <v>87</v>
      </c>
      <c r="K72" s="13" t="s">
        <v>88</v>
      </c>
      <c r="L72" s="81"/>
      <c r="M72" s="83"/>
      <c r="N72" s="83"/>
      <c r="O72" s="83"/>
    </row>
    <row r="73" spans="1:15" ht="12.75" hidden="1">
      <c r="A73" s="113">
        <v>1</v>
      </c>
      <c r="B73" s="113"/>
      <c r="C73" s="113"/>
      <c r="D73" s="74">
        <v>2</v>
      </c>
      <c r="E73" s="74">
        <v>3</v>
      </c>
      <c r="F73" s="74">
        <v>4</v>
      </c>
      <c r="G73" s="74">
        <v>5</v>
      </c>
      <c r="H73" s="74">
        <v>6</v>
      </c>
      <c r="I73" s="74">
        <v>7</v>
      </c>
      <c r="J73" s="74">
        <v>8</v>
      </c>
      <c r="K73" s="74">
        <v>9</v>
      </c>
      <c r="L73" s="81"/>
      <c r="M73" s="83"/>
      <c r="N73" s="83"/>
      <c r="O73" s="83"/>
    </row>
    <row r="74" spans="1:15" ht="12.75" hidden="1">
      <c r="A74" s="125"/>
      <c r="B74" s="125"/>
      <c r="C74" s="125"/>
      <c r="D74" s="75"/>
      <c r="E74" s="75"/>
      <c r="F74" s="75"/>
      <c r="G74" s="75"/>
      <c r="H74" s="75"/>
      <c r="I74" s="74"/>
      <c r="J74" s="74"/>
      <c r="K74" s="74"/>
      <c r="L74" s="81"/>
      <c r="M74" s="83"/>
      <c r="N74" s="83"/>
      <c r="O74" s="83"/>
    </row>
    <row r="75" spans="1:15" ht="12.75" hidden="1">
      <c r="A75" s="125"/>
      <c r="B75" s="125"/>
      <c r="C75" s="125"/>
      <c r="D75" s="75"/>
      <c r="E75" s="75"/>
      <c r="F75" s="75"/>
      <c r="G75" s="75"/>
      <c r="H75" s="75"/>
      <c r="I75" s="25"/>
      <c r="J75" s="25"/>
      <c r="K75" s="25"/>
      <c r="L75" s="81"/>
      <c r="M75" s="83"/>
      <c r="N75" s="83"/>
      <c r="O75" s="83"/>
    </row>
    <row r="76" spans="1:15" ht="12.75" hidden="1">
      <c r="A76" s="115" t="s">
        <v>226</v>
      </c>
      <c r="B76" s="116"/>
      <c r="C76" s="116"/>
      <c r="D76" s="116"/>
      <c r="E76" s="116"/>
      <c r="F76" s="116"/>
      <c r="G76" s="116"/>
      <c r="H76" s="117"/>
      <c r="I76" s="25"/>
      <c r="J76" s="25"/>
      <c r="K76" s="25"/>
      <c r="L76" s="81"/>
      <c r="M76" s="83"/>
      <c r="N76" s="83"/>
      <c r="O76" s="83"/>
    </row>
    <row r="77" spans="1:15" ht="12.75">
      <c r="A77" s="78"/>
      <c r="B77" s="78"/>
      <c r="C77" s="78"/>
      <c r="D77" s="79"/>
      <c r="E77" s="79"/>
      <c r="F77" s="79"/>
      <c r="G77" s="79"/>
      <c r="H77" s="80"/>
      <c r="I77" s="80"/>
      <c r="J77" s="80"/>
      <c r="K77" s="80"/>
      <c r="L77" s="81"/>
      <c r="M77" s="83"/>
      <c r="N77" s="83"/>
      <c r="O77" s="83"/>
    </row>
    <row r="78" spans="1:15" ht="12.75">
      <c r="A78" s="133" t="s">
        <v>231</v>
      </c>
      <c r="B78" s="133"/>
      <c r="C78" s="133"/>
      <c r="D78" s="1"/>
      <c r="E78" s="1"/>
      <c r="F78" s="1"/>
      <c r="G78" s="1"/>
      <c r="H78" s="1"/>
      <c r="I78" s="1"/>
      <c r="J78" s="1"/>
      <c r="K78" s="1"/>
      <c r="L78" s="1"/>
      <c r="M78" s="86"/>
      <c r="N78" s="86"/>
      <c r="O78" s="86"/>
    </row>
    <row r="79" spans="1:15" ht="12.75">
      <c r="A79" s="133"/>
      <c r="B79" s="133"/>
      <c r="C79" s="133"/>
      <c r="D79" s="82"/>
      <c r="E79" s="134"/>
      <c r="F79" s="134"/>
      <c r="G79" s="134"/>
      <c r="H79" s="134"/>
      <c r="I79" s="82"/>
      <c r="J79" s="134"/>
      <c r="K79" s="134"/>
      <c r="L79" s="83"/>
      <c r="M79" s="135"/>
      <c r="N79" s="135"/>
      <c r="O79" s="135"/>
    </row>
    <row r="80" spans="1:15" ht="12.75">
      <c r="A80" s="66"/>
      <c r="B80" s="66"/>
      <c r="C80" s="66"/>
      <c r="D80" s="84"/>
      <c r="E80" s="109" t="s">
        <v>118</v>
      </c>
      <c r="F80" s="109"/>
      <c r="G80" s="109"/>
      <c r="H80" s="109"/>
      <c r="I80" s="84"/>
      <c r="J80" s="109" t="s">
        <v>198</v>
      </c>
      <c r="K80" s="109"/>
      <c r="L80" s="83"/>
      <c r="M80" s="136"/>
      <c r="N80" s="136"/>
      <c r="O80" s="136"/>
    </row>
    <row r="81" spans="1:15" ht="12.75">
      <c r="A81" s="66"/>
      <c r="B81" s="66"/>
      <c r="C81" s="66"/>
      <c r="D81" s="84"/>
      <c r="E81" s="68"/>
      <c r="F81" s="68"/>
      <c r="G81" s="68"/>
      <c r="H81" s="68"/>
      <c r="I81" s="84"/>
      <c r="J81" s="68"/>
      <c r="K81" s="68"/>
      <c r="L81" s="83"/>
      <c r="M81" s="85"/>
      <c r="N81" s="85"/>
      <c r="O81" s="85"/>
    </row>
    <row r="82" spans="1:15" ht="12.75">
      <c r="A82" s="1" t="s">
        <v>117</v>
      </c>
      <c r="B82" s="1"/>
      <c r="C82" s="1"/>
      <c r="D82" s="82"/>
      <c r="E82" s="134"/>
      <c r="F82" s="134"/>
      <c r="G82" s="134"/>
      <c r="H82" s="134"/>
      <c r="I82" s="82"/>
      <c r="J82" s="134"/>
      <c r="K82" s="134"/>
      <c r="L82" s="86"/>
      <c r="M82" s="86"/>
      <c r="N82" s="86"/>
      <c r="O82" s="86"/>
    </row>
    <row r="83" spans="1:15" ht="12.75">
      <c r="A83" s="1"/>
      <c r="B83" s="1"/>
      <c r="C83" s="1"/>
      <c r="D83" s="82"/>
      <c r="E83" s="109" t="s">
        <v>118</v>
      </c>
      <c r="F83" s="109"/>
      <c r="G83" s="109"/>
      <c r="H83" s="109"/>
      <c r="I83" s="84"/>
      <c r="J83" s="109" t="s">
        <v>198</v>
      </c>
      <c r="K83" s="109"/>
      <c r="L83" s="86"/>
      <c r="M83" s="86"/>
      <c r="N83" s="86"/>
      <c r="O83" s="86"/>
    </row>
    <row r="84" spans="1:15" ht="12.75">
      <c r="A84" s="66"/>
      <c r="B84" s="66"/>
      <c r="C84" s="66"/>
      <c r="D84" s="84"/>
      <c r="E84" s="84"/>
      <c r="F84" s="84"/>
      <c r="G84" s="84"/>
      <c r="H84" s="84"/>
      <c r="I84" s="84"/>
      <c r="J84" s="84"/>
      <c r="K84" s="68"/>
      <c r="L84" s="87"/>
      <c r="M84" s="87"/>
      <c r="N84" s="87"/>
      <c r="O84" s="87"/>
    </row>
    <row r="85" spans="1:15" ht="12.75">
      <c r="A85" s="82" t="s">
        <v>232</v>
      </c>
      <c r="B85" s="82"/>
      <c r="C85" s="88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1:15" ht="12.75">
      <c r="A86" s="71"/>
      <c r="B86" s="71"/>
      <c r="C86" s="71"/>
      <c r="D86" s="5"/>
      <c r="E86" s="5"/>
      <c r="F86" s="5"/>
      <c r="G86" s="5"/>
      <c r="H86" s="5"/>
      <c r="I86" s="5"/>
      <c r="J86" s="5"/>
      <c r="K86" s="5"/>
      <c r="L86" s="5"/>
      <c r="M86" s="71"/>
      <c r="N86" s="71"/>
      <c r="O86" s="71"/>
    </row>
    <row r="87" spans="1:15" ht="12.75">
      <c r="A87" s="71"/>
      <c r="B87" s="71"/>
      <c r="C87" s="71"/>
      <c r="D87" s="5"/>
      <c r="E87" s="5"/>
      <c r="F87" s="5"/>
      <c r="G87" s="5"/>
      <c r="H87" s="5"/>
      <c r="I87" s="5"/>
      <c r="J87" s="5"/>
      <c r="K87" s="5"/>
      <c r="L87" s="5"/>
      <c r="M87" s="71"/>
      <c r="N87" s="71"/>
      <c r="O87" s="71"/>
    </row>
    <row r="88" spans="1:1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71"/>
      <c r="N88" s="71"/>
      <c r="O88" s="71"/>
    </row>
  </sheetData>
  <sheetProtection/>
  <mergeCells count="70">
    <mergeCell ref="I7:L7"/>
    <mergeCell ref="I9:L9"/>
    <mergeCell ref="I10:L10"/>
    <mergeCell ref="I11:L11"/>
    <mergeCell ref="I12:L12"/>
    <mergeCell ref="E83:H83"/>
    <mergeCell ref="J83:K83"/>
    <mergeCell ref="J79:K79"/>
    <mergeCell ref="A41:L41"/>
    <mergeCell ref="A43:C44"/>
    <mergeCell ref="M79:O79"/>
    <mergeCell ref="E80:H80"/>
    <mergeCell ref="J80:K80"/>
    <mergeCell ref="M80:O80"/>
    <mergeCell ref="E82:H82"/>
    <mergeCell ref="J82:K82"/>
    <mergeCell ref="A73:C73"/>
    <mergeCell ref="A74:C74"/>
    <mergeCell ref="A75:C75"/>
    <mergeCell ref="A76:H76"/>
    <mergeCell ref="A78:C79"/>
    <mergeCell ref="E79:H79"/>
    <mergeCell ref="A64:C64"/>
    <mergeCell ref="A65:C65"/>
    <mergeCell ref="A66:C66"/>
    <mergeCell ref="A67:H67"/>
    <mergeCell ref="A69:L69"/>
    <mergeCell ref="A71:C72"/>
    <mergeCell ref="D71:G71"/>
    <mergeCell ref="H71:H72"/>
    <mergeCell ref="I71:K71"/>
    <mergeCell ref="A54:C54"/>
    <mergeCell ref="A55:C55"/>
    <mergeCell ref="A56:C56"/>
    <mergeCell ref="A57:H57"/>
    <mergeCell ref="A59:L59"/>
    <mergeCell ref="A62:C63"/>
    <mergeCell ref="D62:G62"/>
    <mergeCell ref="H62:H63"/>
    <mergeCell ref="I62:K62"/>
    <mergeCell ref="A46:C46"/>
    <mergeCell ref="A47:C47"/>
    <mergeCell ref="A48:H48"/>
    <mergeCell ref="A50:L50"/>
    <mergeCell ref="A52:C53"/>
    <mergeCell ref="D52:G52"/>
    <mergeCell ref="H52:H53"/>
    <mergeCell ref="I52:K52"/>
    <mergeCell ref="H43:H44"/>
    <mergeCell ref="I43:K43"/>
    <mergeCell ref="A45:C45"/>
    <mergeCell ref="D38:E38"/>
    <mergeCell ref="D35:E35"/>
    <mergeCell ref="D36:E36"/>
    <mergeCell ref="D34:E34"/>
    <mergeCell ref="A39:F39"/>
    <mergeCell ref="D32:E32"/>
    <mergeCell ref="A29:E29"/>
    <mergeCell ref="F29:F30"/>
    <mergeCell ref="D43:G43"/>
    <mergeCell ref="G29:I29"/>
    <mergeCell ref="D30:E30"/>
    <mergeCell ref="D37:E37"/>
    <mergeCell ref="D33:E33"/>
    <mergeCell ref="D26:G26"/>
    <mergeCell ref="I13:L13"/>
    <mergeCell ref="C16:I16"/>
    <mergeCell ref="C17:I17"/>
    <mergeCell ref="C18:I18"/>
    <mergeCell ref="D31:E31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A60" sqref="A60:IV76"/>
    </sheetView>
  </sheetViews>
  <sheetFormatPr defaultColWidth="9.00390625" defaultRowHeight="12.75"/>
  <sheetData>
    <row r="1" ht="15">
      <c r="L1" s="4" t="s">
        <v>238</v>
      </c>
    </row>
    <row r="2" ht="15">
      <c r="L2" s="4" t="s">
        <v>233</v>
      </c>
    </row>
    <row r="3" ht="15">
      <c r="L3" s="4" t="s">
        <v>234</v>
      </c>
    </row>
    <row r="4" ht="15">
      <c r="L4" s="4" t="s">
        <v>235</v>
      </c>
    </row>
    <row r="5" ht="15">
      <c r="L5" s="4" t="s">
        <v>138</v>
      </c>
    </row>
    <row r="7" spans="1:12" ht="12.75">
      <c r="A7" s="63"/>
      <c r="B7" s="63"/>
      <c r="C7" s="1"/>
      <c r="D7" s="1"/>
      <c r="E7" s="1"/>
      <c r="F7" s="1"/>
      <c r="G7" s="1"/>
      <c r="H7" s="1"/>
      <c r="I7" s="1"/>
      <c r="J7" s="137" t="s">
        <v>196</v>
      </c>
      <c r="K7" s="137"/>
      <c r="L7" s="137"/>
    </row>
    <row r="8" spans="1:12" ht="12.75">
      <c r="A8" s="63"/>
      <c r="B8" s="63"/>
      <c r="C8" s="1"/>
      <c r="D8" s="1"/>
      <c r="E8" s="1"/>
      <c r="F8" s="1"/>
      <c r="G8" s="1"/>
      <c r="H8" s="1"/>
      <c r="I8" s="1"/>
      <c r="J8" s="64"/>
      <c r="K8" s="64"/>
      <c r="L8" s="64"/>
    </row>
    <row r="9" spans="1:12" ht="48" customHeight="1">
      <c r="A9" s="65"/>
      <c r="B9" s="65"/>
      <c r="C9" s="66"/>
      <c r="D9" s="66"/>
      <c r="E9" s="66"/>
      <c r="F9" s="66"/>
      <c r="G9" s="66"/>
      <c r="H9" s="66"/>
      <c r="I9" s="66"/>
      <c r="J9" s="141" t="s">
        <v>197</v>
      </c>
      <c r="K9" s="141"/>
      <c r="L9" s="141"/>
    </row>
    <row r="10" spans="1:12" ht="12.75">
      <c r="A10" s="63"/>
      <c r="B10" s="63"/>
      <c r="C10" s="1"/>
      <c r="D10" s="1"/>
      <c r="E10" s="1"/>
      <c r="F10" s="1"/>
      <c r="G10" s="1"/>
      <c r="H10" s="1"/>
      <c r="I10" s="1"/>
      <c r="J10" s="64"/>
      <c r="K10" s="64"/>
      <c r="L10" s="64"/>
    </row>
    <row r="11" spans="1:12" ht="12.75">
      <c r="A11" s="63"/>
      <c r="B11" s="63"/>
      <c r="C11" s="1"/>
      <c r="D11" s="1"/>
      <c r="E11" s="1"/>
      <c r="F11" s="1"/>
      <c r="G11" s="1"/>
      <c r="H11" s="1"/>
      <c r="I11" s="1"/>
      <c r="J11" s="139" t="s">
        <v>118</v>
      </c>
      <c r="K11" s="139"/>
      <c r="L11" s="139"/>
    </row>
    <row r="12" spans="1:12" ht="12.75">
      <c r="A12" s="63"/>
      <c r="B12" s="63"/>
      <c r="C12" s="1"/>
      <c r="D12" s="1"/>
      <c r="E12" s="1"/>
      <c r="F12" s="1"/>
      <c r="G12" s="1"/>
      <c r="H12" s="1"/>
      <c r="I12" s="1"/>
      <c r="J12" s="64"/>
      <c r="K12" s="64"/>
      <c r="L12" s="64"/>
    </row>
    <row r="13" spans="1:12" ht="12.75">
      <c r="A13" s="67"/>
      <c r="B13" s="67"/>
      <c r="C13" s="5"/>
      <c r="D13" s="5"/>
      <c r="E13" s="5"/>
      <c r="F13" s="5"/>
      <c r="G13" s="5"/>
      <c r="H13" s="5"/>
      <c r="I13" s="5"/>
      <c r="J13" s="109" t="s">
        <v>198</v>
      </c>
      <c r="K13" s="109"/>
      <c r="L13" s="109"/>
    </row>
    <row r="14" spans="1:12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97" t="s">
        <v>200</v>
      </c>
    </row>
    <row r="16" spans="1:12" ht="14.25">
      <c r="A16" s="5"/>
      <c r="B16" s="110" t="s">
        <v>239</v>
      </c>
      <c r="C16" s="110"/>
      <c r="D16" s="110"/>
      <c r="E16" s="110"/>
      <c r="F16" s="110"/>
      <c r="G16" s="110"/>
      <c r="H16" s="110"/>
      <c r="I16" s="110"/>
      <c r="J16" s="104"/>
      <c r="K16" s="70" t="s">
        <v>202</v>
      </c>
      <c r="L16" s="97" t="s">
        <v>203</v>
      </c>
    </row>
    <row r="17" spans="1:12" ht="12.75">
      <c r="A17" s="5"/>
      <c r="B17" s="111" t="s">
        <v>201</v>
      </c>
      <c r="C17" s="111"/>
      <c r="D17" s="111"/>
      <c r="E17" s="111"/>
      <c r="F17" s="111"/>
      <c r="G17" s="111"/>
      <c r="H17" s="111"/>
      <c r="I17" s="111"/>
      <c r="J17" s="105"/>
      <c r="K17" s="70" t="s">
        <v>205</v>
      </c>
      <c r="L17" s="97"/>
    </row>
    <row r="18" spans="1:12" ht="12.75">
      <c r="A18" s="5"/>
      <c r="B18" s="112" t="s">
        <v>204</v>
      </c>
      <c r="C18" s="112"/>
      <c r="D18" s="112"/>
      <c r="E18" s="112"/>
      <c r="F18" s="112"/>
      <c r="G18" s="112"/>
      <c r="H18" s="112"/>
      <c r="I18" s="112"/>
      <c r="J18" s="106"/>
      <c r="K18" s="70" t="s">
        <v>206</v>
      </c>
      <c r="L18" s="97"/>
    </row>
    <row r="19" spans="1:12" ht="12.75">
      <c r="A19" s="5"/>
      <c r="B19" s="102"/>
      <c r="C19" s="112" t="s">
        <v>240</v>
      </c>
      <c r="D19" s="112"/>
      <c r="E19" s="112"/>
      <c r="F19" s="112"/>
      <c r="G19" s="112"/>
      <c r="H19" s="112"/>
      <c r="I19" s="106"/>
      <c r="J19" s="102"/>
      <c r="K19" s="70" t="s">
        <v>208</v>
      </c>
      <c r="L19" s="97"/>
    </row>
    <row r="20" spans="1:12" ht="12.75">
      <c r="A20" s="5"/>
      <c r="B20" s="5"/>
      <c r="C20" s="5"/>
      <c r="D20" s="5"/>
      <c r="E20" s="71"/>
      <c r="F20" s="71"/>
      <c r="G20" s="71"/>
      <c r="H20" s="71"/>
      <c r="I20" s="71"/>
      <c r="J20" s="71"/>
      <c r="K20" s="70" t="s">
        <v>208</v>
      </c>
      <c r="L20" s="97"/>
    </row>
    <row r="21" spans="1:12" ht="12.75">
      <c r="A21" s="5" t="s">
        <v>207</v>
      </c>
      <c r="B21" s="5"/>
      <c r="C21" s="90"/>
      <c r="D21" s="90"/>
      <c r="E21" s="90"/>
      <c r="F21" s="90"/>
      <c r="G21" s="90"/>
      <c r="H21" s="90"/>
      <c r="I21" s="90"/>
      <c r="J21" s="90"/>
      <c r="K21" s="70" t="s">
        <v>211</v>
      </c>
      <c r="L21" s="97"/>
    </row>
    <row r="22" spans="1:12" ht="12.75">
      <c r="A22" s="5" t="s">
        <v>209</v>
      </c>
      <c r="B22" s="5"/>
      <c r="C22" s="71"/>
      <c r="D22" s="91"/>
      <c r="E22" s="91"/>
      <c r="F22" s="91"/>
      <c r="G22" s="91"/>
      <c r="H22" s="91"/>
      <c r="I22" s="91"/>
      <c r="J22" s="91"/>
      <c r="K22" s="70" t="s">
        <v>213</v>
      </c>
      <c r="L22" s="97"/>
    </row>
    <row r="23" spans="1:12" ht="12.75">
      <c r="A23" s="5" t="s">
        <v>210</v>
      </c>
      <c r="B23" s="5"/>
      <c r="C23" s="71"/>
      <c r="D23" s="91"/>
      <c r="E23" s="91"/>
      <c r="F23" s="91"/>
      <c r="G23" s="91"/>
      <c r="H23" s="91"/>
      <c r="I23" s="91"/>
      <c r="J23" s="91"/>
      <c r="K23" s="70" t="s">
        <v>215</v>
      </c>
      <c r="L23" s="97" t="s">
        <v>216</v>
      </c>
    </row>
    <row r="24" spans="1:12" ht="12.75">
      <c r="A24" s="5" t="s">
        <v>212</v>
      </c>
      <c r="B24" s="5"/>
      <c r="C24" s="90"/>
      <c r="D24" s="90"/>
      <c r="E24" s="90"/>
      <c r="F24" s="90"/>
      <c r="G24" s="90"/>
      <c r="H24" s="90"/>
      <c r="I24" s="90"/>
      <c r="J24" s="90"/>
      <c r="K24" s="70" t="s">
        <v>217</v>
      </c>
      <c r="L24" s="97"/>
    </row>
    <row r="25" spans="1:12" ht="12.75">
      <c r="A25" s="5" t="s">
        <v>214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2.75">
      <c r="A26" s="5"/>
      <c r="B26" s="5"/>
      <c r="C26" s="69"/>
      <c r="D26" s="142"/>
      <c r="E26" s="142"/>
      <c r="F26" s="142"/>
      <c r="G26" s="142"/>
      <c r="H26" s="69"/>
      <c r="I26" s="5"/>
      <c r="J26" s="5"/>
      <c r="K26" s="5"/>
      <c r="L26" s="5"/>
    </row>
    <row r="27" spans="1:12" ht="12.75">
      <c r="A27" s="5"/>
      <c r="B27" s="5"/>
      <c r="C27" s="72"/>
      <c r="D27" s="108"/>
      <c r="E27" s="108"/>
      <c r="F27" s="108"/>
      <c r="G27" s="108"/>
      <c r="H27" s="72"/>
      <c r="I27" s="5"/>
      <c r="J27" s="5"/>
      <c r="K27" s="5"/>
      <c r="L27" s="5"/>
    </row>
    <row r="28" spans="1:12" ht="15.75">
      <c r="A28" s="73" t="s">
        <v>218</v>
      </c>
      <c r="B28" s="5"/>
      <c r="C28" s="72"/>
      <c r="D28" s="68"/>
      <c r="E28" s="68"/>
      <c r="F28" s="68"/>
      <c r="G28" s="68"/>
      <c r="H28" s="72"/>
      <c r="I28" s="5"/>
      <c r="J28" s="5"/>
      <c r="K28" s="5"/>
      <c r="L28" s="5"/>
    </row>
    <row r="29" spans="1:12" ht="12.75">
      <c r="A29" s="5"/>
      <c r="B29" s="5"/>
      <c r="C29" s="72"/>
      <c r="D29" s="68"/>
      <c r="E29" s="68"/>
      <c r="F29" s="68"/>
      <c r="G29" s="68"/>
      <c r="H29" s="72"/>
      <c r="I29" s="5"/>
      <c r="J29" s="5"/>
      <c r="K29" s="5"/>
      <c r="L29" s="5"/>
    </row>
    <row r="30" spans="1:12" ht="12.75">
      <c r="A30" s="118" t="s">
        <v>219</v>
      </c>
      <c r="B30" s="119"/>
      <c r="C30" s="119"/>
      <c r="D30" s="119"/>
      <c r="E30" s="120"/>
      <c r="F30" s="121" t="s">
        <v>147</v>
      </c>
      <c r="G30" s="125" t="s">
        <v>241</v>
      </c>
      <c r="H30" s="125"/>
      <c r="I30" s="125"/>
      <c r="J30" s="5"/>
      <c r="K30" s="5"/>
      <c r="L30" s="5"/>
    </row>
    <row r="31" spans="1:12" ht="63.75">
      <c r="A31" s="13" t="s">
        <v>221</v>
      </c>
      <c r="B31" s="13" t="s">
        <v>222</v>
      </c>
      <c r="C31" s="13" t="s">
        <v>242</v>
      </c>
      <c r="D31" s="121" t="s">
        <v>224</v>
      </c>
      <c r="E31" s="121"/>
      <c r="F31" s="121"/>
      <c r="G31" s="13" t="s">
        <v>225</v>
      </c>
      <c r="H31" s="13" t="s">
        <v>87</v>
      </c>
      <c r="I31" s="13" t="s">
        <v>88</v>
      </c>
      <c r="J31" s="5"/>
      <c r="K31" s="5"/>
      <c r="L31" s="5"/>
    </row>
    <row r="32" spans="1:12" ht="12.75">
      <c r="A32" s="74">
        <v>1</v>
      </c>
      <c r="B32" s="74">
        <v>2</v>
      </c>
      <c r="C32" s="74">
        <v>3</v>
      </c>
      <c r="D32" s="113">
        <v>4</v>
      </c>
      <c r="E32" s="113"/>
      <c r="F32" s="74">
        <v>5</v>
      </c>
      <c r="G32" s="74">
        <v>6</v>
      </c>
      <c r="H32" s="74">
        <v>7</v>
      </c>
      <c r="I32" s="74">
        <v>8</v>
      </c>
      <c r="J32" s="5"/>
      <c r="K32" s="5"/>
      <c r="L32" s="5"/>
    </row>
    <row r="33" spans="1:12" ht="12.75">
      <c r="A33" s="75"/>
      <c r="B33" s="75"/>
      <c r="C33" s="75"/>
      <c r="D33" s="114"/>
      <c r="E33" s="114"/>
      <c r="F33" s="75"/>
      <c r="G33" s="74"/>
      <c r="H33" s="74"/>
      <c r="I33" s="74"/>
      <c r="J33" s="5"/>
      <c r="K33" s="5"/>
      <c r="L33" s="5"/>
    </row>
    <row r="34" spans="1:12" ht="12.75">
      <c r="A34" s="75"/>
      <c r="B34" s="75"/>
      <c r="C34" s="75"/>
      <c r="D34" s="114"/>
      <c r="E34" s="114"/>
      <c r="F34" s="75"/>
      <c r="G34" s="74"/>
      <c r="H34" s="74"/>
      <c r="I34" s="74"/>
      <c r="J34" s="5"/>
      <c r="K34" s="5"/>
      <c r="L34" s="5"/>
    </row>
    <row r="35" spans="1:12" ht="12.75">
      <c r="A35" s="75"/>
      <c r="B35" s="75"/>
      <c r="C35" s="75"/>
      <c r="D35" s="114"/>
      <c r="E35" s="114"/>
      <c r="F35" s="75"/>
      <c r="G35" s="74"/>
      <c r="H35" s="74"/>
      <c r="I35" s="74"/>
      <c r="J35" s="5"/>
      <c r="K35" s="5"/>
      <c r="L35" s="5"/>
    </row>
    <row r="36" spans="1:12" ht="12.75">
      <c r="A36" s="75"/>
      <c r="B36" s="75"/>
      <c r="C36" s="75"/>
      <c r="D36" s="114"/>
      <c r="E36" s="114"/>
      <c r="F36" s="75"/>
      <c r="G36" s="74"/>
      <c r="H36" s="74"/>
      <c r="I36" s="74"/>
      <c r="J36" s="5"/>
      <c r="K36" s="5"/>
      <c r="L36" s="5"/>
    </row>
    <row r="37" spans="1:12" ht="12.75">
      <c r="A37" s="75"/>
      <c r="B37" s="75"/>
      <c r="C37" s="75"/>
      <c r="D37" s="114"/>
      <c r="E37" s="114"/>
      <c r="F37" s="75"/>
      <c r="G37" s="74"/>
      <c r="H37" s="74"/>
      <c r="I37" s="74"/>
      <c r="J37" s="5"/>
      <c r="K37" s="5"/>
      <c r="L37" s="5"/>
    </row>
    <row r="38" spans="1:12" ht="12.75">
      <c r="A38" s="75"/>
      <c r="B38" s="75"/>
      <c r="C38" s="75"/>
      <c r="D38" s="114"/>
      <c r="E38" s="114"/>
      <c r="F38" s="75"/>
      <c r="G38" s="74"/>
      <c r="H38" s="74"/>
      <c r="I38" s="74"/>
      <c r="J38" s="5"/>
      <c r="K38" s="5"/>
      <c r="L38" s="5"/>
    </row>
    <row r="39" spans="1:12" ht="12.75">
      <c r="A39" s="75"/>
      <c r="B39" s="75"/>
      <c r="C39" s="75"/>
      <c r="D39" s="114"/>
      <c r="E39" s="114"/>
      <c r="F39" s="75"/>
      <c r="G39" s="25"/>
      <c r="H39" s="25"/>
      <c r="I39" s="25"/>
      <c r="J39" s="5"/>
      <c r="K39" s="5"/>
      <c r="L39" s="5"/>
    </row>
    <row r="40" spans="1:12" ht="12.75">
      <c r="A40" s="115" t="s">
        <v>226</v>
      </c>
      <c r="B40" s="116"/>
      <c r="C40" s="116"/>
      <c r="D40" s="116"/>
      <c r="E40" s="116"/>
      <c r="F40" s="117"/>
      <c r="G40" s="76"/>
      <c r="H40" s="76"/>
      <c r="I40" s="76"/>
      <c r="J40" s="5"/>
      <c r="K40" s="5"/>
      <c r="L40" s="5"/>
    </row>
    <row r="41" spans="1:12" ht="12.75">
      <c r="A41" s="5"/>
      <c r="B41" s="5"/>
      <c r="C41" s="72"/>
      <c r="D41" s="68"/>
      <c r="E41" s="68"/>
      <c r="F41" s="68"/>
      <c r="G41" s="68"/>
      <c r="H41" s="72"/>
      <c r="I41" s="5"/>
      <c r="J41" s="5"/>
      <c r="K41" s="5"/>
      <c r="L41" s="5"/>
    </row>
    <row r="42" spans="1:12" ht="15">
      <c r="A42" s="131" t="s">
        <v>227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</row>
    <row r="43" spans="1:1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121" t="s">
        <v>228</v>
      </c>
      <c r="B44" s="121"/>
      <c r="C44" s="121"/>
      <c r="D44" s="122" t="s">
        <v>219</v>
      </c>
      <c r="E44" s="123"/>
      <c r="F44" s="123"/>
      <c r="G44" s="124"/>
      <c r="H44" s="126" t="s">
        <v>147</v>
      </c>
      <c r="I44" s="125" t="s">
        <v>241</v>
      </c>
      <c r="J44" s="125"/>
      <c r="K44" s="125"/>
      <c r="L44" s="1"/>
    </row>
    <row r="45" spans="1:12" ht="63.75">
      <c r="A45" s="121"/>
      <c r="B45" s="121"/>
      <c r="C45" s="121"/>
      <c r="D45" s="13" t="s">
        <v>221</v>
      </c>
      <c r="E45" s="13" t="s">
        <v>222</v>
      </c>
      <c r="F45" s="13" t="s">
        <v>223</v>
      </c>
      <c r="G45" s="13" t="s">
        <v>224</v>
      </c>
      <c r="H45" s="127"/>
      <c r="I45" s="13" t="s">
        <v>225</v>
      </c>
      <c r="J45" s="13" t="s">
        <v>87</v>
      </c>
      <c r="K45" s="13" t="s">
        <v>88</v>
      </c>
      <c r="L45" s="1"/>
    </row>
    <row r="46" spans="1:12" ht="12.75">
      <c r="A46" s="113">
        <v>1</v>
      </c>
      <c r="B46" s="113"/>
      <c r="C46" s="113"/>
      <c r="D46" s="74">
        <v>2</v>
      </c>
      <c r="E46" s="74">
        <v>3</v>
      </c>
      <c r="F46" s="74">
        <v>4</v>
      </c>
      <c r="G46" s="74">
        <v>5</v>
      </c>
      <c r="H46" s="74">
        <v>6</v>
      </c>
      <c r="I46" s="74">
        <v>7</v>
      </c>
      <c r="J46" s="74">
        <v>8</v>
      </c>
      <c r="K46" s="74">
        <v>9</v>
      </c>
      <c r="L46" s="77"/>
    </row>
    <row r="47" spans="1:12" ht="12.75">
      <c r="A47" s="125"/>
      <c r="B47" s="125"/>
      <c r="C47" s="125"/>
      <c r="D47" s="75"/>
      <c r="E47" s="75"/>
      <c r="F47" s="75"/>
      <c r="G47" s="75"/>
      <c r="H47" s="75"/>
      <c r="I47" s="74"/>
      <c r="J47" s="74"/>
      <c r="K47" s="74"/>
      <c r="L47" s="1"/>
    </row>
    <row r="48" spans="1:12" ht="12.75">
      <c r="A48" s="125"/>
      <c r="B48" s="125"/>
      <c r="C48" s="125"/>
      <c r="D48" s="75"/>
      <c r="E48" s="75"/>
      <c r="F48" s="75"/>
      <c r="G48" s="75"/>
      <c r="H48" s="75"/>
      <c r="I48" s="25"/>
      <c r="J48" s="25"/>
      <c r="K48" s="25"/>
      <c r="L48" s="1"/>
    </row>
    <row r="49" spans="1:12" ht="12.75">
      <c r="A49" s="115" t="s">
        <v>226</v>
      </c>
      <c r="B49" s="116"/>
      <c r="C49" s="116"/>
      <c r="D49" s="116"/>
      <c r="E49" s="116"/>
      <c r="F49" s="116"/>
      <c r="G49" s="116"/>
      <c r="H49" s="117"/>
      <c r="I49" s="25"/>
      <c r="J49" s="25"/>
      <c r="K49" s="25"/>
      <c r="L49" s="78"/>
    </row>
    <row r="50" spans="1:12" ht="12.75">
      <c r="A50" s="78"/>
      <c r="B50" s="78"/>
      <c r="C50" s="78"/>
      <c r="D50" s="79"/>
      <c r="E50" s="79"/>
      <c r="F50" s="79"/>
      <c r="G50" s="79"/>
      <c r="H50" s="80"/>
      <c r="I50" s="80"/>
      <c r="J50" s="80"/>
      <c r="K50" s="80"/>
      <c r="L50" s="81"/>
    </row>
    <row r="51" spans="1:12" ht="81.75" customHeight="1">
      <c r="A51" s="131" t="s">
        <v>245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</row>
    <row r="52" spans="1:12" ht="12.75">
      <c r="A52" s="78"/>
      <c r="B52" s="78"/>
      <c r="C52" s="78"/>
      <c r="D52" s="79"/>
      <c r="E52" s="79"/>
      <c r="F52" s="79"/>
      <c r="G52" s="79"/>
      <c r="H52" s="80"/>
      <c r="I52" s="80"/>
      <c r="J52" s="80"/>
      <c r="K52" s="80"/>
      <c r="L52" s="81"/>
    </row>
    <row r="53" spans="1:12" ht="12.75">
      <c r="A53" s="121" t="s">
        <v>228</v>
      </c>
      <c r="B53" s="121"/>
      <c r="C53" s="121"/>
      <c r="D53" s="122" t="s">
        <v>219</v>
      </c>
      <c r="E53" s="123"/>
      <c r="F53" s="123"/>
      <c r="G53" s="124"/>
      <c r="H53" s="126" t="s">
        <v>147</v>
      </c>
      <c r="I53" s="125" t="s">
        <v>241</v>
      </c>
      <c r="J53" s="125"/>
      <c r="K53" s="125"/>
      <c r="L53" s="81"/>
    </row>
    <row r="54" spans="1:12" ht="63.75">
      <c r="A54" s="121"/>
      <c r="B54" s="121"/>
      <c r="C54" s="121"/>
      <c r="D54" s="13" t="s">
        <v>221</v>
      </c>
      <c r="E54" s="13" t="s">
        <v>222</v>
      </c>
      <c r="F54" s="13" t="s">
        <v>223</v>
      </c>
      <c r="G54" s="13" t="s">
        <v>224</v>
      </c>
      <c r="H54" s="127"/>
      <c r="I54" s="13" t="s">
        <v>225</v>
      </c>
      <c r="J54" s="13" t="s">
        <v>87</v>
      </c>
      <c r="K54" s="13" t="s">
        <v>88</v>
      </c>
      <c r="L54" s="81"/>
    </row>
    <row r="55" spans="1:12" ht="12.75">
      <c r="A55" s="113">
        <v>1</v>
      </c>
      <c r="B55" s="113"/>
      <c r="C55" s="113"/>
      <c r="D55" s="74">
        <v>2</v>
      </c>
      <c r="E55" s="74">
        <v>3</v>
      </c>
      <c r="F55" s="74">
        <v>4</v>
      </c>
      <c r="G55" s="74">
        <v>5</v>
      </c>
      <c r="H55" s="74">
        <v>6</v>
      </c>
      <c r="I55" s="74">
        <v>7</v>
      </c>
      <c r="J55" s="74">
        <v>8</v>
      </c>
      <c r="K55" s="74">
        <v>9</v>
      </c>
      <c r="L55" s="81"/>
    </row>
    <row r="56" spans="1:12" ht="12.75">
      <c r="A56" s="125"/>
      <c r="B56" s="125"/>
      <c r="C56" s="125"/>
      <c r="D56" s="75"/>
      <c r="E56" s="75"/>
      <c r="F56" s="75"/>
      <c r="G56" s="75"/>
      <c r="H56" s="75"/>
      <c r="I56" s="74"/>
      <c r="J56" s="74"/>
      <c r="K56" s="74"/>
      <c r="L56" s="81"/>
    </row>
    <row r="57" spans="1:12" ht="12.75">
      <c r="A57" s="125"/>
      <c r="B57" s="125"/>
      <c r="C57" s="125"/>
      <c r="D57" s="75"/>
      <c r="E57" s="75"/>
      <c r="F57" s="75"/>
      <c r="G57" s="75"/>
      <c r="H57" s="75"/>
      <c r="I57" s="25"/>
      <c r="J57" s="25"/>
      <c r="K57" s="25"/>
      <c r="L57" s="81"/>
    </row>
    <row r="58" spans="1:12" ht="12.75">
      <c r="A58" s="115" t="s">
        <v>226</v>
      </c>
      <c r="B58" s="116"/>
      <c r="C58" s="116"/>
      <c r="D58" s="116"/>
      <c r="E58" s="116"/>
      <c r="F58" s="116"/>
      <c r="G58" s="116"/>
      <c r="H58" s="117"/>
      <c r="I58" s="25"/>
      <c r="J58" s="25"/>
      <c r="K58" s="25"/>
      <c r="L58" s="81"/>
    </row>
    <row r="59" spans="1:12" ht="12.75">
      <c r="A59" s="99"/>
      <c r="B59" s="99"/>
      <c r="C59" s="99"/>
      <c r="D59" s="99"/>
      <c r="E59" s="99"/>
      <c r="F59" s="99"/>
      <c r="G59" s="99"/>
      <c r="H59" s="99"/>
      <c r="I59" s="81"/>
      <c r="J59" s="81"/>
      <c r="K59" s="81"/>
      <c r="L59" s="81"/>
    </row>
    <row r="60" spans="1:12" ht="31.5" customHeight="1" hidden="1">
      <c r="A60" s="131" t="s">
        <v>243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1:12" ht="12.75" hidden="1">
      <c r="A61" s="78"/>
      <c r="B61" s="78"/>
      <c r="C61" s="78"/>
      <c r="D61" s="79"/>
      <c r="E61" s="79"/>
      <c r="F61" s="79"/>
      <c r="G61" s="79"/>
      <c r="H61" s="80"/>
      <c r="I61" s="80"/>
      <c r="J61" s="80"/>
      <c r="K61" s="80"/>
      <c r="L61" s="81"/>
    </row>
    <row r="62" spans="1:12" ht="12.75" hidden="1">
      <c r="A62" s="121" t="s">
        <v>228</v>
      </c>
      <c r="B62" s="121"/>
      <c r="C62" s="121"/>
      <c r="D62" s="122" t="s">
        <v>219</v>
      </c>
      <c r="E62" s="123"/>
      <c r="F62" s="123"/>
      <c r="G62" s="124"/>
      <c r="H62" s="126" t="s">
        <v>147</v>
      </c>
      <c r="I62" s="125" t="s">
        <v>241</v>
      </c>
      <c r="J62" s="125"/>
      <c r="K62" s="125"/>
      <c r="L62" s="81"/>
    </row>
    <row r="63" spans="1:12" ht="63.75" hidden="1">
      <c r="A63" s="121"/>
      <c r="B63" s="121"/>
      <c r="C63" s="121"/>
      <c r="D63" s="13" t="s">
        <v>221</v>
      </c>
      <c r="E63" s="13" t="s">
        <v>222</v>
      </c>
      <c r="F63" s="13" t="s">
        <v>223</v>
      </c>
      <c r="G63" s="13" t="s">
        <v>224</v>
      </c>
      <c r="H63" s="127"/>
      <c r="I63" s="13" t="s">
        <v>225</v>
      </c>
      <c r="J63" s="13" t="s">
        <v>87</v>
      </c>
      <c r="K63" s="13" t="s">
        <v>88</v>
      </c>
      <c r="L63" s="81"/>
    </row>
    <row r="64" spans="1:12" ht="12.75" hidden="1">
      <c r="A64" s="113">
        <v>1</v>
      </c>
      <c r="B64" s="113"/>
      <c r="C64" s="113"/>
      <c r="D64" s="74">
        <v>2</v>
      </c>
      <c r="E64" s="74">
        <v>3</v>
      </c>
      <c r="F64" s="74">
        <v>4</v>
      </c>
      <c r="G64" s="74">
        <v>5</v>
      </c>
      <c r="H64" s="74">
        <v>6</v>
      </c>
      <c r="I64" s="74">
        <v>7</v>
      </c>
      <c r="J64" s="74">
        <v>8</v>
      </c>
      <c r="K64" s="74">
        <v>9</v>
      </c>
      <c r="L64" s="81"/>
    </row>
    <row r="65" spans="1:12" ht="12.75" hidden="1">
      <c r="A65" s="125"/>
      <c r="B65" s="125"/>
      <c r="C65" s="125"/>
      <c r="D65" s="75"/>
      <c r="E65" s="75"/>
      <c r="F65" s="75"/>
      <c r="G65" s="75"/>
      <c r="H65" s="75"/>
      <c r="I65" s="74"/>
      <c r="J65" s="74"/>
      <c r="K65" s="74"/>
      <c r="L65" s="81"/>
    </row>
    <row r="66" spans="1:12" ht="12.75" hidden="1">
      <c r="A66" s="125"/>
      <c r="B66" s="125"/>
      <c r="C66" s="125"/>
      <c r="D66" s="75"/>
      <c r="E66" s="75"/>
      <c r="F66" s="75"/>
      <c r="G66" s="75"/>
      <c r="H66" s="75"/>
      <c r="I66" s="25"/>
      <c r="J66" s="25"/>
      <c r="K66" s="25"/>
      <c r="L66" s="81"/>
    </row>
    <row r="67" spans="1:12" ht="12.75" hidden="1">
      <c r="A67" s="115" t="s">
        <v>226</v>
      </c>
      <c r="B67" s="116"/>
      <c r="C67" s="116"/>
      <c r="D67" s="116"/>
      <c r="E67" s="116"/>
      <c r="F67" s="116"/>
      <c r="G67" s="116"/>
      <c r="H67" s="117"/>
      <c r="I67" s="25"/>
      <c r="J67" s="25"/>
      <c r="K67" s="25"/>
      <c r="L67" s="81"/>
    </row>
    <row r="68" spans="1:12" ht="12.75" hidden="1">
      <c r="A68" s="78"/>
      <c r="B68" s="78"/>
      <c r="C68" s="78"/>
      <c r="D68" s="79"/>
      <c r="E68" s="79"/>
      <c r="F68" s="79"/>
      <c r="G68" s="79"/>
      <c r="H68" s="80"/>
      <c r="I68" s="80"/>
      <c r="J68" s="80"/>
      <c r="K68" s="80"/>
      <c r="L68" s="81"/>
    </row>
    <row r="69" spans="1:12" ht="15.75" hidden="1">
      <c r="A69" s="131" t="s">
        <v>230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</row>
    <row r="70" spans="1:12" ht="12.75" hidden="1">
      <c r="A70" s="78"/>
      <c r="B70" s="78"/>
      <c r="C70" s="78"/>
      <c r="D70" s="79"/>
      <c r="E70" s="79"/>
      <c r="F70" s="79"/>
      <c r="G70" s="79"/>
      <c r="H70" s="80"/>
      <c r="I70" s="80"/>
      <c r="J70" s="80"/>
      <c r="K70" s="80"/>
      <c r="L70" s="81"/>
    </row>
    <row r="71" spans="1:12" ht="12.75" hidden="1">
      <c r="A71" s="121" t="s">
        <v>228</v>
      </c>
      <c r="B71" s="121"/>
      <c r="C71" s="121"/>
      <c r="D71" s="122" t="s">
        <v>219</v>
      </c>
      <c r="E71" s="123"/>
      <c r="F71" s="123"/>
      <c r="G71" s="124"/>
      <c r="H71" s="126" t="s">
        <v>147</v>
      </c>
      <c r="I71" s="125" t="s">
        <v>241</v>
      </c>
      <c r="J71" s="125"/>
      <c r="K71" s="125"/>
      <c r="L71" s="81"/>
    </row>
    <row r="72" spans="1:12" ht="63.75" hidden="1">
      <c r="A72" s="121"/>
      <c r="B72" s="121"/>
      <c r="C72" s="121"/>
      <c r="D72" s="13" t="s">
        <v>221</v>
      </c>
      <c r="E72" s="13" t="s">
        <v>222</v>
      </c>
      <c r="F72" s="13" t="s">
        <v>223</v>
      </c>
      <c r="G72" s="13" t="s">
        <v>224</v>
      </c>
      <c r="H72" s="127"/>
      <c r="I72" s="13" t="s">
        <v>225</v>
      </c>
      <c r="J72" s="13" t="s">
        <v>87</v>
      </c>
      <c r="K72" s="13" t="s">
        <v>88</v>
      </c>
      <c r="L72" s="81"/>
    </row>
    <row r="73" spans="1:12" ht="12.75" hidden="1">
      <c r="A73" s="113">
        <v>1</v>
      </c>
      <c r="B73" s="113"/>
      <c r="C73" s="113"/>
      <c r="D73" s="74">
        <v>2</v>
      </c>
      <c r="E73" s="74">
        <v>3</v>
      </c>
      <c r="F73" s="74">
        <v>4</v>
      </c>
      <c r="G73" s="74">
        <v>5</v>
      </c>
      <c r="H73" s="74">
        <v>6</v>
      </c>
      <c r="I73" s="74">
        <v>7</v>
      </c>
      <c r="J73" s="74">
        <v>8</v>
      </c>
      <c r="K73" s="74">
        <v>9</v>
      </c>
      <c r="L73" s="81"/>
    </row>
    <row r="74" spans="1:12" ht="12.75" hidden="1">
      <c r="A74" s="125"/>
      <c r="B74" s="125"/>
      <c r="C74" s="125"/>
      <c r="D74" s="75"/>
      <c r="E74" s="75"/>
      <c r="F74" s="75"/>
      <c r="G74" s="75"/>
      <c r="H74" s="75"/>
      <c r="I74" s="74"/>
      <c r="J74" s="74"/>
      <c r="K74" s="74"/>
      <c r="L74" s="81"/>
    </row>
    <row r="75" spans="1:12" ht="12.75" hidden="1">
      <c r="A75" s="125"/>
      <c r="B75" s="125"/>
      <c r="C75" s="125"/>
      <c r="D75" s="75"/>
      <c r="E75" s="75"/>
      <c r="F75" s="75"/>
      <c r="G75" s="75"/>
      <c r="H75" s="75"/>
      <c r="I75" s="25"/>
      <c r="J75" s="25"/>
      <c r="K75" s="25"/>
      <c r="L75" s="81"/>
    </row>
    <row r="76" spans="1:12" ht="12.75" hidden="1">
      <c r="A76" s="115" t="s">
        <v>226</v>
      </c>
      <c r="B76" s="116"/>
      <c r="C76" s="116"/>
      <c r="D76" s="116"/>
      <c r="E76" s="116"/>
      <c r="F76" s="116"/>
      <c r="G76" s="116"/>
      <c r="H76" s="117"/>
      <c r="I76" s="25"/>
      <c r="J76" s="25"/>
      <c r="K76" s="25"/>
      <c r="L76" s="81"/>
    </row>
    <row r="77" spans="1:12" ht="12.75">
      <c r="A77" s="78"/>
      <c r="B77" s="78"/>
      <c r="C77" s="78"/>
      <c r="D77" s="79"/>
      <c r="E77" s="79"/>
      <c r="F77" s="79"/>
      <c r="G77" s="79"/>
      <c r="H77" s="80"/>
      <c r="I77" s="80"/>
      <c r="J77" s="80"/>
      <c r="K77" s="80"/>
      <c r="L77" s="81"/>
    </row>
    <row r="78" spans="1:12" ht="12.75">
      <c r="A78" s="133" t="s">
        <v>244</v>
      </c>
      <c r="B78" s="133"/>
      <c r="C78" s="133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33"/>
      <c r="B79" s="133"/>
      <c r="C79" s="133"/>
      <c r="D79" s="82"/>
      <c r="E79" s="134"/>
      <c r="F79" s="134"/>
      <c r="G79" s="134"/>
      <c r="H79" s="134"/>
      <c r="I79" s="82"/>
      <c r="J79" s="134"/>
      <c r="K79" s="134"/>
      <c r="L79" s="83"/>
    </row>
    <row r="80" spans="1:12" ht="12.75">
      <c r="A80" s="66"/>
      <c r="B80" s="66"/>
      <c r="C80" s="66"/>
      <c r="D80" s="84"/>
      <c r="E80" s="109" t="s">
        <v>118</v>
      </c>
      <c r="F80" s="109"/>
      <c r="G80" s="109"/>
      <c r="H80" s="109"/>
      <c r="I80" s="84"/>
      <c r="J80" s="109" t="s">
        <v>198</v>
      </c>
      <c r="K80" s="109"/>
      <c r="L80" s="83"/>
    </row>
    <row r="81" spans="1:12" ht="12.75">
      <c r="A81" s="66"/>
      <c r="B81" s="66"/>
      <c r="C81" s="66"/>
      <c r="D81" s="84"/>
      <c r="E81" s="68"/>
      <c r="F81" s="68"/>
      <c r="G81" s="68"/>
      <c r="H81" s="68"/>
      <c r="I81" s="84"/>
      <c r="J81" s="68"/>
      <c r="K81" s="68"/>
      <c r="L81" s="83"/>
    </row>
    <row r="82" spans="1:12" ht="12.75">
      <c r="A82" s="1" t="s">
        <v>117</v>
      </c>
      <c r="B82" s="1"/>
      <c r="C82" s="1"/>
      <c r="D82" s="82"/>
      <c r="E82" s="134"/>
      <c r="F82" s="134"/>
      <c r="G82" s="134"/>
      <c r="H82" s="134"/>
      <c r="I82" s="82"/>
      <c r="J82" s="134"/>
      <c r="K82" s="134"/>
      <c r="L82" s="86"/>
    </row>
    <row r="83" spans="1:12" ht="12.75">
      <c r="A83" s="1"/>
      <c r="B83" s="1"/>
      <c r="C83" s="1"/>
      <c r="D83" s="82"/>
      <c r="E83" s="109" t="s">
        <v>118</v>
      </c>
      <c r="F83" s="109"/>
      <c r="G83" s="109"/>
      <c r="H83" s="109"/>
      <c r="I83" s="84"/>
      <c r="J83" s="109" t="s">
        <v>198</v>
      </c>
      <c r="K83" s="109"/>
      <c r="L83" s="86"/>
    </row>
    <row r="84" spans="1:12" ht="12.75">
      <c r="A84" s="66"/>
      <c r="B84" s="66"/>
      <c r="C84" s="66"/>
      <c r="D84" s="84"/>
      <c r="E84" s="84"/>
      <c r="F84" s="84"/>
      <c r="G84" s="84"/>
      <c r="H84" s="84"/>
      <c r="I84" s="84"/>
      <c r="J84" s="84"/>
      <c r="K84" s="68"/>
      <c r="L84" s="87"/>
    </row>
    <row r="85" spans="1:12" ht="12.75">
      <c r="A85" s="82" t="s">
        <v>232</v>
      </c>
      <c r="B85" s="82"/>
      <c r="C85" s="107"/>
      <c r="D85" s="86"/>
      <c r="E85" s="86"/>
      <c r="F85" s="86"/>
      <c r="G85" s="86"/>
      <c r="H85" s="86"/>
      <c r="I85" s="86"/>
      <c r="J85" s="86"/>
      <c r="K85" s="86"/>
      <c r="L85" s="86"/>
    </row>
    <row r="86" spans="1:12" ht="12.75">
      <c r="A86" s="71"/>
      <c r="B86" s="71"/>
      <c r="C86" s="71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71"/>
      <c r="B87" s="71"/>
      <c r="C87" s="71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71"/>
      <c r="B88" s="71"/>
      <c r="C88" s="71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143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</row>
  </sheetData>
  <sheetProtection/>
  <mergeCells count="69">
    <mergeCell ref="A89:L89"/>
    <mergeCell ref="J79:K79"/>
    <mergeCell ref="E80:H80"/>
    <mergeCell ref="J80:K80"/>
    <mergeCell ref="E82:H82"/>
    <mergeCell ref="J82:K82"/>
    <mergeCell ref="E83:H83"/>
    <mergeCell ref="J83:K83"/>
    <mergeCell ref="A73:C73"/>
    <mergeCell ref="A74:C74"/>
    <mergeCell ref="A75:C75"/>
    <mergeCell ref="A76:H76"/>
    <mergeCell ref="A78:C79"/>
    <mergeCell ref="E79:H79"/>
    <mergeCell ref="A64:C64"/>
    <mergeCell ref="A65:C65"/>
    <mergeCell ref="A66:C66"/>
    <mergeCell ref="A67:H67"/>
    <mergeCell ref="A69:L69"/>
    <mergeCell ref="A71:C72"/>
    <mergeCell ref="D71:G71"/>
    <mergeCell ref="H71:H72"/>
    <mergeCell ref="I71:K71"/>
    <mergeCell ref="A55:C55"/>
    <mergeCell ref="A56:C56"/>
    <mergeCell ref="A57:C57"/>
    <mergeCell ref="A58:H58"/>
    <mergeCell ref="A60:L60"/>
    <mergeCell ref="A62:C63"/>
    <mergeCell ref="D62:G62"/>
    <mergeCell ref="H62:H63"/>
    <mergeCell ref="I62:K62"/>
    <mergeCell ref="A46:C46"/>
    <mergeCell ref="A47:C47"/>
    <mergeCell ref="A48:C48"/>
    <mergeCell ref="A49:H49"/>
    <mergeCell ref="A51:L51"/>
    <mergeCell ref="A53:C54"/>
    <mergeCell ref="D53:G53"/>
    <mergeCell ref="H53:H54"/>
    <mergeCell ref="I53:K53"/>
    <mergeCell ref="D38:E38"/>
    <mergeCell ref="D39:E39"/>
    <mergeCell ref="A40:F40"/>
    <mergeCell ref="A42:L42"/>
    <mergeCell ref="A44:C45"/>
    <mergeCell ref="D44:G44"/>
    <mergeCell ref="H44:H45"/>
    <mergeCell ref="I44:K44"/>
    <mergeCell ref="D32:E32"/>
    <mergeCell ref="D33:E33"/>
    <mergeCell ref="D34:E34"/>
    <mergeCell ref="D35:E35"/>
    <mergeCell ref="D36:E36"/>
    <mergeCell ref="D37:E37"/>
    <mergeCell ref="B18:I18"/>
    <mergeCell ref="C19:H19"/>
    <mergeCell ref="D26:G26"/>
    <mergeCell ref="D27:G27"/>
    <mergeCell ref="A30:E30"/>
    <mergeCell ref="F30:F31"/>
    <mergeCell ref="G30:I30"/>
    <mergeCell ref="D31:E31"/>
    <mergeCell ref="J7:L7"/>
    <mergeCell ref="J9:L9"/>
    <mergeCell ref="J11:L11"/>
    <mergeCell ref="J13:L13"/>
    <mergeCell ref="B16:I16"/>
    <mergeCell ref="B17:I17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3"/>
  <sheetViews>
    <sheetView view="pageBreakPreview" zoomScaleSheetLayoutView="100" workbookViewId="0" topLeftCell="A39">
      <selection activeCell="D17" sqref="D17"/>
    </sheetView>
  </sheetViews>
  <sheetFormatPr defaultColWidth="5.75390625" defaultRowHeight="12.75"/>
  <cols>
    <col min="1" max="1" width="5.75390625" style="2" customWidth="1"/>
    <col min="2" max="2" width="14.00390625" style="2" customWidth="1"/>
    <col min="3" max="3" width="8.00390625" style="2" customWidth="1"/>
    <col min="4" max="4" width="12.00390625" style="2" customWidth="1"/>
    <col min="5" max="5" width="11.00390625" style="2" customWidth="1"/>
    <col min="6" max="6" width="10.25390625" style="2" customWidth="1"/>
    <col min="7" max="7" width="12.125" style="2" customWidth="1"/>
    <col min="8" max="8" width="9.25390625" style="2" customWidth="1"/>
    <col min="9" max="9" width="7.625" style="2" customWidth="1"/>
    <col min="10" max="10" width="9.75390625" style="2" customWidth="1"/>
    <col min="11" max="11" width="8.00390625" style="2" customWidth="1"/>
    <col min="12" max="13" width="8.625" style="2" customWidth="1"/>
    <col min="14" max="16384" width="5.75390625" style="2" customWidth="1"/>
  </cols>
  <sheetData>
    <row r="1" ht="15">
      <c r="M1" s="4" t="s">
        <v>27</v>
      </c>
    </row>
    <row r="2" ht="15">
      <c r="M2" s="4" t="s">
        <v>233</v>
      </c>
    </row>
    <row r="3" ht="15">
      <c r="M3" s="4" t="s">
        <v>234</v>
      </c>
    </row>
    <row r="4" ht="15">
      <c r="M4" s="4" t="s">
        <v>235</v>
      </c>
    </row>
    <row r="5" ht="15">
      <c r="M5" s="4" t="s">
        <v>138</v>
      </c>
    </row>
    <row r="6" ht="15">
      <c r="M6" s="4"/>
    </row>
    <row r="7" spans="1:13" ht="37.5" customHeight="1">
      <c r="A7" s="163" t="s">
        <v>63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1:13" ht="15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3" ht="15">
      <c r="A9" s="155" t="s">
        <v>139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</row>
    <row r="10" spans="1:13" ht="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4" customHeight="1">
      <c r="A11" s="203" t="s">
        <v>236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</row>
    <row r="13" spans="1:13" ht="36.75" customHeight="1">
      <c r="A13" s="175" t="s">
        <v>185</v>
      </c>
      <c r="B13" s="175"/>
      <c r="C13" s="175"/>
      <c r="D13" s="175"/>
      <c r="E13" s="175"/>
      <c r="F13" s="175"/>
      <c r="G13" s="176"/>
      <c r="H13" s="121" t="s">
        <v>93</v>
      </c>
      <c r="I13" s="121"/>
      <c r="J13" s="121" t="s">
        <v>61</v>
      </c>
      <c r="K13" s="121"/>
      <c r="L13" s="121" t="s">
        <v>62</v>
      </c>
      <c r="M13" s="121"/>
    </row>
    <row r="14" spans="1:13" ht="21" customHeight="1">
      <c r="A14" s="175"/>
      <c r="B14" s="175"/>
      <c r="C14" s="175"/>
      <c r="D14" s="175"/>
      <c r="E14" s="175"/>
      <c r="F14" s="175"/>
      <c r="G14" s="176"/>
      <c r="H14" s="158"/>
      <c r="I14" s="158"/>
      <c r="J14" s="158"/>
      <c r="K14" s="158"/>
      <c r="L14" s="158"/>
      <c r="M14" s="158"/>
    </row>
    <row r="16" ht="15">
      <c r="A16" s="3" t="s">
        <v>159</v>
      </c>
    </row>
    <row r="17" ht="15" hidden="1">
      <c r="A17" s="3" t="s">
        <v>193</v>
      </c>
    </row>
    <row r="19" spans="1:13" ht="59.25" customHeight="1">
      <c r="A19" s="13" t="s">
        <v>0</v>
      </c>
      <c r="B19" s="121" t="s">
        <v>30</v>
      </c>
      <c r="C19" s="121"/>
      <c r="D19" s="121"/>
      <c r="E19" s="13" t="s">
        <v>53</v>
      </c>
      <c r="F19" s="118" t="s">
        <v>31</v>
      </c>
      <c r="G19" s="120"/>
      <c r="H19" s="121" t="s">
        <v>93</v>
      </c>
      <c r="I19" s="121"/>
      <c r="J19" s="121" t="s">
        <v>61</v>
      </c>
      <c r="K19" s="121"/>
      <c r="L19" s="121" t="s">
        <v>62</v>
      </c>
      <c r="M19" s="121"/>
    </row>
    <row r="20" spans="1:13" ht="15">
      <c r="A20" s="25">
        <v>1</v>
      </c>
      <c r="B20" s="125">
        <v>2</v>
      </c>
      <c r="C20" s="125"/>
      <c r="D20" s="125"/>
      <c r="E20" s="25">
        <v>3</v>
      </c>
      <c r="F20" s="125">
        <v>4</v>
      </c>
      <c r="G20" s="125"/>
      <c r="H20" s="125" t="s">
        <v>123</v>
      </c>
      <c r="I20" s="125"/>
      <c r="J20" s="125" t="s">
        <v>109</v>
      </c>
      <c r="K20" s="125"/>
      <c r="L20" s="125" t="s">
        <v>110</v>
      </c>
      <c r="M20" s="125"/>
    </row>
    <row r="21" spans="1:13" ht="13.5" customHeight="1">
      <c r="A21" s="25"/>
      <c r="B21" s="171"/>
      <c r="C21" s="171"/>
      <c r="D21" s="171"/>
      <c r="E21" s="13"/>
      <c r="F21" s="125"/>
      <c r="G21" s="125"/>
      <c r="H21" s="125"/>
      <c r="I21" s="125"/>
      <c r="J21" s="125"/>
      <c r="K21" s="125"/>
      <c r="L21" s="125"/>
      <c r="M21" s="125"/>
    </row>
    <row r="22" spans="1:13" ht="18" customHeight="1">
      <c r="A22" s="25"/>
      <c r="B22" s="171"/>
      <c r="C22" s="171"/>
      <c r="D22" s="171"/>
      <c r="E22" s="13"/>
      <c r="F22" s="125"/>
      <c r="G22" s="125"/>
      <c r="H22" s="125"/>
      <c r="I22" s="125"/>
      <c r="J22" s="125"/>
      <c r="K22" s="125"/>
      <c r="L22" s="125"/>
      <c r="M22" s="125"/>
    </row>
    <row r="23" spans="1:13" ht="13.5" customHeight="1">
      <c r="A23" s="25"/>
      <c r="B23" s="171"/>
      <c r="C23" s="171"/>
      <c r="D23" s="171"/>
      <c r="E23" s="13"/>
      <c r="F23" s="125"/>
      <c r="G23" s="125"/>
      <c r="H23" s="125"/>
      <c r="I23" s="125"/>
      <c r="J23" s="125"/>
      <c r="K23" s="125"/>
      <c r="L23" s="125"/>
      <c r="M23" s="125"/>
    </row>
    <row r="24" spans="1:13" ht="15.75" customHeight="1">
      <c r="A24" s="25"/>
      <c r="B24" s="171"/>
      <c r="C24" s="171"/>
      <c r="D24" s="171"/>
      <c r="E24" s="13"/>
      <c r="F24" s="125"/>
      <c r="G24" s="125"/>
      <c r="H24" s="125"/>
      <c r="I24" s="125"/>
      <c r="J24" s="125"/>
      <c r="K24" s="125"/>
      <c r="L24" s="125"/>
      <c r="M24" s="125"/>
    </row>
    <row r="25" spans="1:13" ht="18" customHeight="1">
      <c r="A25" s="25"/>
      <c r="B25" s="171"/>
      <c r="C25" s="171"/>
      <c r="D25" s="171"/>
      <c r="E25" s="13"/>
      <c r="F25" s="125"/>
      <c r="G25" s="125"/>
      <c r="H25" s="125"/>
      <c r="I25" s="125"/>
      <c r="J25" s="125"/>
      <c r="K25" s="125"/>
      <c r="L25" s="125"/>
      <c r="M25" s="125"/>
    </row>
    <row r="26" spans="1:13" ht="15.75">
      <c r="A26" s="180" t="s">
        <v>29</v>
      </c>
      <c r="B26" s="181"/>
      <c r="C26" s="181"/>
      <c r="D26" s="181"/>
      <c r="E26" s="181"/>
      <c r="F26" s="181"/>
      <c r="G26" s="181"/>
      <c r="H26" s="154"/>
      <c r="I26" s="154"/>
      <c r="J26" s="154"/>
      <c r="K26" s="154"/>
      <c r="L26" s="154"/>
      <c r="M26" s="154"/>
    </row>
    <row r="27" spans="1:13" ht="15.75">
      <c r="A27" s="48"/>
      <c r="B27" s="48"/>
      <c r="C27" s="48"/>
      <c r="D27" s="48"/>
      <c r="E27" s="48"/>
      <c r="F27" s="48"/>
      <c r="G27" s="48"/>
      <c r="H27" s="34"/>
      <c r="I27" s="34"/>
      <c r="J27" s="34"/>
      <c r="K27" s="34"/>
      <c r="L27" s="34"/>
      <c r="M27" s="34"/>
    </row>
    <row r="28" ht="15" hidden="1">
      <c r="A28" s="3" t="s">
        <v>194</v>
      </c>
    </row>
    <row r="29" ht="15" hidden="1"/>
    <row r="30" spans="1:13" ht="38.25" customHeight="1" hidden="1">
      <c r="A30" s="13" t="s">
        <v>0</v>
      </c>
      <c r="B30" s="121" t="s">
        <v>30</v>
      </c>
      <c r="C30" s="121"/>
      <c r="D30" s="121"/>
      <c r="E30" s="13" t="s">
        <v>53</v>
      </c>
      <c r="F30" s="118" t="s">
        <v>31</v>
      </c>
      <c r="G30" s="120"/>
      <c r="H30" s="121" t="s">
        <v>93</v>
      </c>
      <c r="I30" s="121"/>
      <c r="J30" s="121" t="s">
        <v>61</v>
      </c>
      <c r="K30" s="121"/>
      <c r="L30" s="121" t="s">
        <v>62</v>
      </c>
      <c r="M30" s="121"/>
    </row>
    <row r="31" spans="1:13" ht="15" hidden="1">
      <c r="A31" s="25">
        <v>1</v>
      </c>
      <c r="B31" s="125">
        <v>2</v>
      </c>
      <c r="C31" s="125"/>
      <c r="D31" s="125"/>
      <c r="E31" s="25">
        <v>3</v>
      </c>
      <c r="F31" s="125">
        <v>4</v>
      </c>
      <c r="G31" s="125"/>
      <c r="H31" s="182" t="s">
        <v>154</v>
      </c>
      <c r="I31" s="182"/>
      <c r="J31" s="125" t="s">
        <v>109</v>
      </c>
      <c r="K31" s="125"/>
      <c r="L31" s="125" t="s">
        <v>110</v>
      </c>
      <c r="M31" s="125"/>
    </row>
    <row r="32" spans="1:13" ht="15" customHeight="1" hidden="1">
      <c r="A32" s="25" t="s">
        <v>28</v>
      </c>
      <c r="B32" s="171" t="s">
        <v>149</v>
      </c>
      <c r="C32" s="171"/>
      <c r="D32" s="171"/>
      <c r="E32" s="13"/>
      <c r="F32" s="125"/>
      <c r="G32" s="125"/>
      <c r="H32" s="125"/>
      <c r="I32" s="125"/>
      <c r="J32" s="125"/>
      <c r="K32" s="125"/>
      <c r="L32" s="125"/>
      <c r="M32" s="125"/>
    </row>
    <row r="33" spans="1:13" ht="15" customHeight="1" hidden="1">
      <c r="A33" s="25" t="s">
        <v>37</v>
      </c>
      <c r="B33" s="171" t="s">
        <v>151</v>
      </c>
      <c r="C33" s="171"/>
      <c r="D33" s="171"/>
      <c r="E33" s="13"/>
      <c r="F33" s="125"/>
      <c r="G33" s="125"/>
      <c r="H33" s="125"/>
      <c r="I33" s="125"/>
      <c r="J33" s="125"/>
      <c r="K33" s="125"/>
      <c r="L33" s="125"/>
      <c r="M33" s="125"/>
    </row>
    <row r="34" spans="1:13" ht="15" customHeight="1" hidden="1">
      <c r="A34" s="25" t="s">
        <v>38</v>
      </c>
      <c r="B34" s="171" t="s">
        <v>152</v>
      </c>
      <c r="C34" s="171"/>
      <c r="D34" s="171"/>
      <c r="E34" s="13"/>
      <c r="F34" s="125"/>
      <c r="G34" s="125"/>
      <c r="H34" s="125"/>
      <c r="I34" s="125"/>
      <c r="J34" s="125"/>
      <c r="K34" s="125"/>
      <c r="L34" s="125"/>
      <c r="M34" s="125"/>
    </row>
    <row r="35" spans="1:13" ht="15" customHeight="1" hidden="1">
      <c r="A35" s="25" t="s">
        <v>39</v>
      </c>
      <c r="B35" s="171" t="s">
        <v>153</v>
      </c>
      <c r="C35" s="171"/>
      <c r="D35" s="171"/>
      <c r="E35" s="13"/>
      <c r="F35" s="125"/>
      <c r="G35" s="125"/>
      <c r="H35" s="125"/>
      <c r="I35" s="125"/>
      <c r="J35" s="125"/>
      <c r="K35" s="125"/>
      <c r="L35" s="125"/>
      <c r="M35" s="125"/>
    </row>
    <row r="36" spans="1:13" ht="12.75" customHeight="1" hidden="1">
      <c r="A36" s="25" t="s">
        <v>40</v>
      </c>
      <c r="B36" s="171" t="s">
        <v>150</v>
      </c>
      <c r="C36" s="171"/>
      <c r="D36" s="171"/>
      <c r="E36" s="13"/>
      <c r="F36" s="125"/>
      <c r="G36" s="125"/>
      <c r="H36" s="125"/>
      <c r="I36" s="125"/>
      <c r="J36" s="125"/>
      <c r="K36" s="125"/>
      <c r="L36" s="125"/>
      <c r="M36" s="125"/>
    </row>
    <row r="37" spans="1:13" ht="15" hidden="1">
      <c r="A37" s="25"/>
      <c r="B37" s="171"/>
      <c r="C37" s="171"/>
      <c r="D37" s="171"/>
      <c r="E37" s="13"/>
      <c r="F37" s="125"/>
      <c r="G37" s="125"/>
      <c r="H37" s="125"/>
      <c r="I37" s="125"/>
      <c r="J37" s="125"/>
      <c r="K37" s="125"/>
      <c r="L37" s="125"/>
      <c r="M37" s="125"/>
    </row>
    <row r="38" spans="1:13" ht="15" customHeight="1" hidden="1">
      <c r="A38" s="180" t="s">
        <v>29</v>
      </c>
      <c r="B38" s="181"/>
      <c r="C38" s="181"/>
      <c r="D38" s="181"/>
      <c r="E38" s="181"/>
      <c r="F38" s="181"/>
      <c r="G38" s="181"/>
      <c r="H38" s="154">
        <f>SUM(H32:I37)</f>
        <v>0</v>
      </c>
      <c r="I38" s="154"/>
      <c r="J38" s="154">
        <f>SUM(J32:K37)</f>
        <v>0</v>
      </c>
      <c r="K38" s="154"/>
      <c r="L38" s="154">
        <f>SUM(L32:M37)</f>
        <v>0</v>
      </c>
      <c r="M38" s="154"/>
    </row>
    <row r="39" spans="1:13" ht="15" customHeight="1">
      <c r="A39" s="48"/>
      <c r="B39" s="48"/>
      <c r="C39" s="48"/>
      <c r="D39" s="48"/>
      <c r="E39" s="48"/>
      <c r="F39" s="48"/>
      <c r="G39" s="48"/>
      <c r="H39" s="34"/>
      <c r="I39" s="34"/>
      <c r="J39" s="34"/>
      <c r="K39" s="34"/>
      <c r="L39" s="34"/>
      <c r="M39" s="34"/>
    </row>
    <row r="40" ht="15">
      <c r="A40" s="3" t="s">
        <v>160</v>
      </c>
    </row>
    <row r="41" ht="17.25" customHeight="1"/>
    <row r="42" spans="1:13" ht="123.75" customHeight="1">
      <c r="A42" s="13" t="s">
        <v>0</v>
      </c>
      <c r="B42" s="13" t="s">
        <v>1</v>
      </c>
      <c r="C42" s="9" t="s">
        <v>3</v>
      </c>
      <c r="D42" s="9" t="s">
        <v>5</v>
      </c>
      <c r="E42" s="9" t="s">
        <v>4</v>
      </c>
      <c r="F42" s="9" t="s">
        <v>57</v>
      </c>
      <c r="G42" s="9" t="s">
        <v>84</v>
      </c>
      <c r="H42" s="121" t="s">
        <v>93</v>
      </c>
      <c r="I42" s="121"/>
      <c r="J42" s="121" t="s">
        <v>61</v>
      </c>
      <c r="K42" s="121"/>
      <c r="L42" s="121" t="s">
        <v>62</v>
      </c>
      <c r="M42" s="121"/>
    </row>
    <row r="43" spans="1:13" ht="26.25" customHeight="1">
      <c r="A43" s="25">
        <v>1</v>
      </c>
      <c r="B43" s="25">
        <v>2</v>
      </c>
      <c r="C43" s="25">
        <v>3</v>
      </c>
      <c r="D43" s="25">
        <v>4</v>
      </c>
      <c r="E43" s="25">
        <v>5</v>
      </c>
      <c r="F43" s="25">
        <v>6</v>
      </c>
      <c r="G43" s="25">
        <v>7</v>
      </c>
      <c r="H43" s="118" t="s">
        <v>102</v>
      </c>
      <c r="I43" s="120"/>
      <c r="J43" s="125" t="s">
        <v>69</v>
      </c>
      <c r="K43" s="125"/>
      <c r="L43" s="125" t="s">
        <v>70</v>
      </c>
      <c r="M43" s="125"/>
    </row>
    <row r="44" spans="1:13" ht="30.75" customHeight="1">
      <c r="A44" s="12" t="s">
        <v>28</v>
      </c>
      <c r="B44" s="26" t="s">
        <v>58</v>
      </c>
      <c r="C44" s="12"/>
      <c r="D44" s="12"/>
      <c r="E44" s="12"/>
      <c r="F44" s="12"/>
      <c r="G44" s="12"/>
      <c r="H44" s="150"/>
      <c r="I44" s="150"/>
      <c r="J44" s="150"/>
      <c r="K44" s="150"/>
      <c r="L44" s="150"/>
      <c r="M44" s="150"/>
    </row>
    <row r="45" spans="1:13" ht="96" customHeight="1">
      <c r="A45" s="13" t="s">
        <v>0</v>
      </c>
      <c r="B45" s="13" t="s">
        <v>1</v>
      </c>
      <c r="C45" s="118" t="s">
        <v>3</v>
      </c>
      <c r="D45" s="120"/>
      <c r="E45" s="9" t="s">
        <v>5</v>
      </c>
      <c r="F45" s="9" t="s">
        <v>57</v>
      </c>
      <c r="G45" s="9" t="s">
        <v>84</v>
      </c>
      <c r="H45" s="121" t="s">
        <v>93</v>
      </c>
      <c r="I45" s="121"/>
      <c r="J45" s="121" t="s">
        <v>61</v>
      </c>
      <c r="K45" s="121"/>
      <c r="L45" s="121" t="s">
        <v>62</v>
      </c>
      <c r="M45" s="121"/>
    </row>
    <row r="46" spans="1:13" ht="17.25" customHeight="1">
      <c r="A46" s="25">
        <v>1</v>
      </c>
      <c r="B46" s="25">
        <v>2</v>
      </c>
      <c r="C46" s="128">
        <v>3</v>
      </c>
      <c r="D46" s="130"/>
      <c r="E46" s="25">
        <v>4</v>
      </c>
      <c r="F46" s="25">
        <v>5</v>
      </c>
      <c r="G46" s="25">
        <v>6</v>
      </c>
      <c r="H46" s="118" t="s">
        <v>99</v>
      </c>
      <c r="I46" s="120"/>
      <c r="J46" s="125" t="s">
        <v>100</v>
      </c>
      <c r="K46" s="125"/>
      <c r="L46" s="125" t="s">
        <v>101</v>
      </c>
      <c r="M46" s="125"/>
    </row>
    <row r="47" spans="1:13" ht="32.25" customHeight="1">
      <c r="A47" s="12" t="s">
        <v>28</v>
      </c>
      <c r="B47" s="26" t="s">
        <v>59</v>
      </c>
      <c r="C47" s="160"/>
      <c r="D47" s="161"/>
      <c r="E47" s="12"/>
      <c r="F47" s="12"/>
      <c r="G47" s="12"/>
      <c r="H47" s="150"/>
      <c r="I47" s="150"/>
      <c r="J47" s="150"/>
      <c r="K47" s="150"/>
      <c r="L47" s="150"/>
      <c r="M47" s="150"/>
    </row>
    <row r="48" spans="1:13" ht="95.25" customHeight="1">
      <c r="A48" s="13" t="s">
        <v>0</v>
      </c>
      <c r="B48" s="13" t="s">
        <v>1</v>
      </c>
      <c r="C48" s="9" t="s">
        <v>3</v>
      </c>
      <c r="D48" s="9" t="s">
        <v>5</v>
      </c>
      <c r="E48" s="9" t="s">
        <v>4</v>
      </c>
      <c r="F48" s="9" t="s">
        <v>57</v>
      </c>
      <c r="G48" s="9" t="s">
        <v>84</v>
      </c>
      <c r="H48" s="121" t="s">
        <v>93</v>
      </c>
      <c r="I48" s="121"/>
      <c r="J48" s="121" t="s">
        <v>61</v>
      </c>
      <c r="K48" s="121"/>
      <c r="L48" s="121" t="s">
        <v>62</v>
      </c>
      <c r="M48" s="121"/>
    </row>
    <row r="49" spans="1:13" ht="13.5" customHeight="1">
      <c r="A49" s="25">
        <v>1</v>
      </c>
      <c r="B49" s="25">
        <v>2</v>
      </c>
      <c r="C49" s="25">
        <v>3</v>
      </c>
      <c r="D49" s="25">
        <v>4</v>
      </c>
      <c r="E49" s="25">
        <v>5</v>
      </c>
      <c r="F49" s="25">
        <v>6</v>
      </c>
      <c r="G49" s="25">
        <v>7</v>
      </c>
      <c r="H49" s="118" t="s">
        <v>68</v>
      </c>
      <c r="I49" s="120"/>
      <c r="J49" s="125" t="s">
        <v>69</v>
      </c>
      <c r="K49" s="125"/>
      <c r="L49" s="125" t="s">
        <v>70</v>
      </c>
      <c r="M49" s="125"/>
    </row>
    <row r="50" spans="1:13" ht="31.5" customHeight="1">
      <c r="A50" s="12" t="s">
        <v>28</v>
      </c>
      <c r="B50" s="26" t="s">
        <v>60</v>
      </c>
      <c r="C50" s="12"/>
      <c r="D50" s="12"/>
      <c r="E50" s="12"/>
      <c r="F50" s="12"/>
      <c r="G50" s="12"/>
      <c r="H50" s="150"/>
      <c r="I50" s="150"/>
      <c r="J50" s="150"/>
      <c r="K50" s="150"/>
      <c r="L50" s="150"/>
      <c r="M50" s="150"/>
    </row>
    <row r="51" spans="1:13" ht="15.75">
      <c r="A51" s="12"/>
      <c r="B51" s="153" t="s">
        <v>29</v>
      </c>
      <c r="C51" s="153"/>
      <c r="D51" s="153"/>
      <c r="E51" s="153"/>
      <c r="F51" s="153"/>
      <c r="G51" s="153"/>
      <c r="H51" s="154"/>
      <c r="I51" s="154"/>
      <c r="J51" s="154"/>
      <c r="K51" s="154"/>
      <c r="L51" s="154"/>
      <c r="M51" s="154"/>
    </row>
    <row r="52" ht="17.25" customHeight="1"/>
    <row r="53" spans="1:13" ht="106.5" customHeight="1">
      <c r="A53" s="13" t="s">
        <v>0</v>
      </c>
      <c r="B53" s="121" t="s">
        <v>85</v>
      </c>
      <c r="C53" s="121"/>
      <c r="D53" s="121"/>
      <c r="E53" s="121" t="s">
        <v>56</v>
      </c>
      <c r="F53" s="121"/>
      <c r="G53" s="121"/>
      <c r="H53" s="121" t="s">
        <v>93</v>
      </c>
      <c r="I53" s="121"/>
      <c r="J53" s="121" t="s">
        <v>61</v>
      </c>
      <c r="K53" s="121"/>
      <c r="L53" s="121" t="s">
        <v>62</v>
      </c>
      <c r="M53" s="121"/>
    </row>
    <row r="54" spans="1:13" ht="15">
      <c r="A54" s="25">
        <v>1</v>
      </c>
      <c r="B54" s="125">
        <v>2</v>
      </c>
      <c r="C54" s="125"/>
      <c r="D54" s="125"/>
      <c r="E54" s="125">
        <v>3</v>
      </c>
      <c r="F54" s="125"/>
      <c r="G54" s="125"/>
      <c r="H54" s="125" t="s">
        <v>247</v>
      </c>
      <c r="I54" s="125"/>
      <c r="J54" s="151" t="s">
        <v>95</v>
      </c>
      <c r="K54" s="125"/>
      <c r="L54" s="125" t="s">
        <v>109</v>
      </c>
      <c r="M54" s="125"/>
    </row>
    <row r="55" spans="1:13" ht="15">
      <c r="A55" s="12"/>
      <c r="B55" s="125"/>
      <c r="C55" s="125"/>
      <c r="D55" s="125"/>
      <c r="E55" s="125"/>
      <c r="F55" s="125"/>
      <c r="G55" s="125"/>
      <c r="H55" s="150"/>
      <c r="I55" s="150"/>
      <c r="J55" s="150"/>
      <c r="K55" s="150"/>
      <c r="L55" s="150"/>
      <c r="M55" s="150"/>
    </row>
    <row r="56" spans="1:13" ht="15.75">
      <c r="A56" s="145" t="s">
        <v>29</v>
      </c>
      <c r="B56" s="146"/>
      <c r="C56" s="146"/>
      <c r="D56" s="146"/>
      <c r="E56" s="146"/>
      <c r="F56" s="146"/>
      <c r="G56" s="147"/>
      <c r="H56" s="154"/>
      <c r="I56" s="154"/>
      <c r="J56" s="154"/>
      <c r="K56" s="154"/>
      <c r="L56" s="154"/>
      <c r="M56" s="154"/>
    </row>
    <row r="58" ht="15">
      <c r="A58" s="3" t="s">
        <v>195</v>
      </c>
    </row>
    <row r="59" ht="18.75" customHeight="1"/>
    <row r="60" spans="1:13" ht="14.25" customHeight="1">
      <c r="A60" s="118" t="s">
        <v>7</v>
      </c>
      <c r="B60" s="119"/>
      <c r="C60" s="119"/>
      <c r="D60" s="119"/>
      <c r="E60" s="119"/>
      <c r="F60" s="119"/>
      <c r="G60" s="120"/>
      <c r="H60" s="118" t="s">
        <v>71</v>
      </c>
      <c r="I60" s="119"/>
      <c r="J60" s="119"/>
      <c r="K60" s="119"/>
      <c r="L60" s="119"/>
      <c r="M60" s="119"/>
    </row>
    <row r="61" spans="1:13" ht="65.25" customHeight="1">
      <c r="A61" s="118" t="s">
        <v>67</v>
      </c>
      <c r="B61" s="120"/>
      <c r="C61" s="118" t="s">
        <v>61</v>
      </c>
      <c r="D61" s="120"/>
      <c r="E61" s="118" t="s">
        <v>62</v>
      </c>
      <c r="F61" s="119"/>
      <c r="G61" s="120"/>
      <c r="H61" s="121" t="s">
        <v>93</v>
      </c>
      <c r="I61" s="121"/>
      <c r="J61" s="118" t="s">
        <v>61</v>
      </c>
      <c r="K61" s="120"/>
      <c r="L61" s="118" t="s">
        <v>62</v>
      </c>
      <c r="M61" s="119"/>
    </row>
    <row r="62" spans="1:13" ht="15">
      <c r="A62" s="121"/>
      <c r="B62" s="121"/>
      <c r="C62" s="121"/>
      <c r="D62" s="121"/>
      <c r="E62" s="121"/>
      <c r="F62" s="121"/>
      <c r="G62" s="121"/>
      <c r="H62" s="152"/>
      <c r="I62" s="152"/>
      <c r="J62" s="152"/>
      <c r="K62" s="152"/>
      <c r="L62" s="152"/>
      <c r="M62" s="152"/>
    </row>
    <row r="63" spans="1:13" ht="24" customHeight="1">
      <c r="A63" s="159" t="s">
        <v>8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</row>
    <row r="64" spans="1:13" ht="14.2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ht="36.75" customHeight="1">
      <c r="A65" s="175" t="s">
        <v>186</v>
      </c>
      <c r="B65" s="175"/>
      <c r="C65" s="175"/>
      <c r="D65" s="175"/>
      <c r="E65" s="175"/>
      <c r="F65" s="175"/>
      <c r="G65" s="176"/>
      <c r="H65" s="121" t="s">
        <v>93</v>
      </c>
      <c r="I65" s="121"/>
      <c r="J65" s="121" t="s">
        <v>61</v>
      </c>
      <c r="K65" s="121"/>
      <c r="L65" s="121" t="s">
        <v>62</v>
      </c>
      <c r="M65" s="121"/>
    </row>
    <row r="66" spans="1:13" ht="15.75">
      <c r="A66" s="175"/>
      <c r="B66" s="175"/>
      <c r="C66" s="175"/>
      <c r="D66" s="175"/>
      <c r="E66" s="175"/>
      <c r="F66" s="175"/>
      <c r="G66" s="176"/>
      <c r="H66" s="158"/>
      <c r="I66" s="158"/>
      <c r="J66" s="158"/>
      <c r="K66" s="158"/>
      <c r="L66" s="158"/>
      <c r="M66" s="158"/>
    </row>
    <row r="67" spans="1:13" ht="15">
      <c r="A67" s="31"/>
      <c r="H67" s="33"/>
      <c r="I67" s="33"/>
      <c r="J67" s="33"/>
      <c r="K67" s="33"/>
      <c r="L67" s="33"/>
      <c r="M67" s="33"/>
    </row>
    <row r="68" ht="15">
      <c r="A68" s="3" t="s">
        <v>162</v>
      </c>
    </row>
    <row r="69" ht="18.75" customHeight="1"/>
    <row r="70" spans="1:13" ht="60" customHeight="1">
      <c r="A70" s="13" t="s">
        <v>0</v>
      </c>
      <c r="B70" s="118" t="s">
        <v>1</v>
      </c>
      <c r="C70" s="119"/>
      <c r="D70" s="119"/>
      <c r="E70" s="120"/>
      <c r="F70" s="118" t="s">
        <v>107</v>
      </c>
      <c r="G70" s="120"/>
      <c r="H70" s="121" t="s">
        <v>93</v>
      </c>
      <c r="I70" s="121"/>
      <c r="J70" s="121" t="s">
        <v>61</v>
      </c>
      <c r="K70" s="121"/>
      <c r="L70" s="121" t="s">
        <v>62</v>
      </c>
      <c r="M70" s="121"/>
    </row>
    <row r="71" spans="1:13" ht="15">
      <c r="A71" s="25">
        <v>1</v>
      </c>
      <c r="B71" s="125">
        <v>2</v>
      </c>
      <c r="C71" s="125"/>
      <c r="D71" s="125"/>
      <c r="E71" s="125"/>
      <c r="F71" s="129">
        <v>3</v>
      </c>
      <c r="G71" s="130"/>
      <c r="H71" s="125">
        <v>4</v>
      </c>
      <c r="I71" s="125"/>
      <c r="J71" s="125" t="s">
        <v>95</v>
      </c>
      <c r="K71" s="125"/>
      <c r="L71" s="125" t="s">
        <v>109</v>
      </c>
      <c r="M71" s="125"/>
    </row>
    <row r="72" spans="1:13" ht="18" customHeight="1">
      <c r="A72" s="12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</row>
    <row r="73" spans="1:13" ht="15" customHeight="1">
      <c r="A73" s="12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</row>
    <row r="74" spans="1:13" ht="15.75" customHeight="1">
      <c r="A74" s="12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</row>
    <row r="75" spans="1:13" ht="18.75" customHeight="1">
      <c r="A75" s="168" t="s">
        <v>29</v>
      </c>
      <c r="B75" s="169"/>
      <c r="C75" s="169"/>
      <c r="D75" s="169"/>
      <c r="E75" s="169"/>
      <c r="F75" s="169"/>
      <c r="G75" s="170"/>
      <c r="H75" s="154"/>
      <c r="I75" s="154"/>
      <c r="J75" s="154"/>
      <c r="K75" s="154"/>
      <c r="L75" s="154"/>
      <c r="M75" s="154"/>
    </row>
    <row r="77" ht="15">
      <c r="A77" s="3" t="s">
        <v>161</v>
      </c>
    </row>
    <row r="78" ht="13.5" customHeight="1"/>
    <row r="79" spans="1:13" ht="63.75" customHeight="1">
      <c r="A79" s="25" t="s">
        <v>55</v>
      </c>
      <c r="B79" s="118" t="s">
        <v>1</v>
      </c>
      <c r="C79" s="119"/>
      <c r="D79" s="119"/>
      <c r="E79" s="120"/>
      <c r="F79" s="118" t="s">
        <v>107</v>
      </c>
      <c r="G79" s="120"/>
      <c r="H79" s="121" t="s">
        <v>93</v>
      </c>
      <c r="I79" s="121"/>
      <c r="J79" s="121" t="s">
        <v>61</v>
      </c>
      <c r="K79" s="121"/>
      <c r="L79" s="121" t="s">
        <v>62</v>
      </c>
      <c r="M79" s="121"/>
    </row>
    <row r="80" spans="1:13" ht="15">
      <c r="A80" s="25">
        <v>1</v>
      </c>
      <c r="B80" s="128">
        <v>2</v>
      </c>
      <c r="C80" s="129"/>
      <c r="D80" s="129"/>
      <c r="E80" s="129"/>
      <c r="F80" s="125">
        <v>3</v>
      </c>
      <c r="G80" s="125"/>
      <c r="H80" s="125">
        <v>4</v>
      </c>
      <c r="I80" s="125"/>
      <c r="J80" s="125">
        <f>4</f>
        <v>4</v>
      </c>
      <c r="K80" s="125"/>
      <c r="L80" s="125" t="s">
        <v>109</v>
      </c>
      <c r="M80" s="125"/>
    </row>
    <row r="81" spans="1:13" ht="20.25" customHeight="1">
      <c r="A81" s="12"/>
      <c r="B81" s="165"/>
      <c r="C81" s="166"/>
      <c r="D81" s="166"/>
      <c r="E81" s="166"/>
      <c r="F81" s="167"/>
      <c r="G81" s="167"/>
      <c r="H81" s="160"/>
      <c r="I81" s="161"/>
      <c r="J81" s="160"/>
      <c r="K81" s="161"/>
      <c r="L81" s="160"/>
      <c r="M81" s="164"/>
    </row>
    <row r="82" spans="1:13" ht="15">
      <c r="A82" s="168" t="s">
        <v>29</v>
      </c>
      <c r="B82" s="169"/>
      <c r="C82" s="169"/>
      <c r="D82" s="169"/>
      <c r="E82" s="169"/>
      <c r="F82" s="169"/>
      <c r="G82" s="170"/>
      <c r="H82" s="154"/>
      <c r="I82" s="154"/>
      <c r="J82" s="154"/>
      <c r="K82" s="154"/>
      <c r="L82" s="154"/>
      <c r="M82" s="154"/>
    </row>
    <row r="83" spans="1:13" ht="15">
      <c r="A83" s="32"/>
      <c r="B83" s="32"/>
      <c r="C83" s="32"/>
      <c r="D83" s="32"/>
      <c r="E83" s="32"/>
      <c r="F83" s="32"/>
      <c r="G83" s="32"/>
      <c r="H83" s="34"/>
      <c r="I83" s="34"/>
      <c r="J83" s="34"/>
      <c r="K83" s="34"/>
      <c r="L83" s="34"/>
      <c r="M83" s="34"/>
    </row>
    <row r="84" spans="1:4" ht="17.25" customHeight="1" hidden="1">
      <c r="A84" s="3" t="s">
        <v>163</v>
      </c>
      <c r="C84" s="6"/>
      <c r="D84" s="6"/>
    </row>
    <row r="85" ht="12.75" customHeight="1" hidden="1"/>
    <row r="86" spans="1:13" ht="90.75" customHeight="1" hidden="1">
      <c r="A86" s="13" t="s">
        <v>0</v>
      </c>
      <c r="B86" s="121" t="s">
        <v>1</v>
      </c>
      <c r="C86" s="121"/>
      <c r="D86" s="121"/>
      <c r="E86" s="121"/>
      <c r="F86" s="118" t="s">
        <v>107</v>
      </c>
      <c r="G86" s="120"/>
      <c r="H86" s="13" t="s">
        <v>124</v>
      </c>
      <c r="I86" s="13" t="s">
        <v>125</v>
      </c>
      <c r="J86" s="9" t="s">
        <v>77</v>
      </c>
      <c r="K86" s="9" t="s">
        <v>121</v>
      </c>
      <c r="L86" s="121" t="s">
        <v>67</v>
      </c>
      <c r="M86" s="121"/>
    </row>
    <row r="87" spans="1:13" ht="15" hidden="1">
      <c r="A87" s="25">
        <v>1</v>
      </c>
      <c r="B87" s="128">
        <v>2</v>
      </c>
      <c r="C87" s="129"/>
      <c r="D87" s="129"/>
      <c r="E87" s="130"/>
      <c r="F87" s="128">
        <v>3</v>
      </c>
      <c r="G87" s="130"/>
      <c r="H87" s="25">
        <v>4</v>
      </c>
      <c r="I87" s="25">
        <v>5</v>
      </c>
      <c r="J87" s="25">
        <v>6</v>
      </c>
      <c r="K87" s="25">
        <v>7</v>
      </c>
      <c r="L87" s="125" t="s">
        <v>122</v>
      </c>
      <c r="M87" s="125"/>
    </row>
    <row r="88" spans="1:13" ht="14.25" customHeight="1" hidden="1">
      <c r="A88" s="12">
        <v>1</v>
      </c>
      <c r="B88" s="162" t="s">
        <v>78</v>
      </c>
      <c r="C88" s="162"/>
      <c r="D88" s="162"/>
      <c r="E88" s="162"/>
      <c r="F88" s="150"/>
      <c r="G88" s="150"/>
      <c r="H88" s="28"/>
      <c r="I88" s="28"/>
      <c r="J88" s="28"/>
      <c r="K88" s="28"/>
      <c r="L88" s="150">
        <f aca="true" t="shared" si="0" ref="L88:L93">H88*J88+I88*K88</f>
        <v>0</v>
      </c>
      <c r="M88" s="150"/>
    </row>
    <row r="89" spans="1:13" ht="19.5" customHeight="1" hidden="1">
      <c r="A89" s="12">
        <v>2</v>
      </c>
      <c r="B89" s="162" t="s">
        <v>10</v>
      </c>
      <c r="C89" s="162"/>
      <c r="D89" s="162"/>
      <c r="E89" s="162"/>
      <c r="F89" s="150"/>
      <c r="G89" s="150"/>
      <c r="H89" s="28"/>
      <c r="I89" s="28"/>
      <c r="J89" s="28"/>
      <c r="K89" s="28"/>
      <c r="L89" s="150">
        <f t="shared" si="0"/>
        <v>0</v>
      </c>
      <c r="M89" s="150"/>
    </row>
    <row r="90" spans="1:13" ht="15.75" customHeight="1" hidden="1">
      <c r="A90" s="12">
        <v>3</v>
      </c>
      <c r="B90" s="162" t="s">
        <v>79</v>
      </c>
      <c r="C90" s="162"/>
      <c r="D90" s="162"/>
      <c r="E90" s="162"/>
      <c r="F90" s="150"/>
      <c r="G90" s="150"/>
      <c r="H90" s="28"/>
      <c r="I90" s="28"/>
      <c r="J90" s="28"/>
      <c r="K90" s="28"/>
      <c r="L90" s="150">
        <f t="shared" si="0"/>
        <v>0</v>
      </c>
      <c r="M90" s="150"/>
    </row>
    <row r="91" spans="1:13" ht="21.75" customHeight="1" hidden="1">
      <c r="A91" s="12">
        <v>4</v>
      </c>
      <c r="B91" s="162" t="s">
        <v>26</v>
      </c>
      <c r="C91" s="162"/>
      <c r="D91" s="162"/>
      <c r="E91" s="162"/>
      <c r="F91" s="150"/>
      <c r="G91" s="150"/>
      <c r="H91" s="28"/>
      <c r="I91" s="28"/>
      <c r="J91" s="28"/>
      <c r="K91" s="28"/>
      <c r="L91" s="150">
        <f t="shared" si="0"/>
        <v>0</v>
      </c>
      <c r="M91" s="150"/>
    </row>
    <row r="92" spans="1:13" ht="15" customHeight="1" hidden="1">
      <c r="A92" s="12">
        <v>5</v>
      </c>
      <c r="B92" s="162" t="s">
        <v>80</v>
      </c>
      <c r="C92" s="162"/>
      <c r="D92" s="162"/>
      <c r="E92" s="162"/>
      <c r="F92" s="150"/>
      <c r="G92" s="150"/>
      <c r="H92" s="28"/>
      <c r="I92" s="28"/>
      <c r="J92" s="28"/>
      <c r="K92" s="28"/>
      <c r="L92" s="150">
        <f t="shared" si="0"/>
        <v>0</v>
      </c>
      <c r="M92" s="150"/>
    </row>
    <row r="93" spans="1:13" ht="15" customHeight="1" hidden="1">
      <c r="A93" s="12">
        <v>6</v>
      </c>
      <c r="B93" s="162" t="s">
        <v>81</v>
      </c>
      <c r="C93" s="162"/>
      <c r="D93" s="162"/>
      <c r="E93" s="162"/>
      <c r="F93" s="150"/>
      <c r="G93" s="150"/>
      <c r="H93" s="28"/>
      <c r="I93" s="28"/>
      <c r="J93" s="28"/>
      <c r="K93" s="28"/>
      <c r="L93" s="150">
        <f t="shared" si="0"/>
        <v>0</v>
      </c>
      <c r="M93" s="150"/>
    </row>
    <row r="94" spans="1:13" ht="15" hidden="1">
      <c r="A94" s="168" t="s">
        <v>29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70"/>
      <c r="L94" s="152">
        <f>SUM(L88:L93)</f>
        <v>0</v>
      </c>
      <c r="M94" s="152"/>
    </row>
    <row r="95" ht="15" hidden="1"/>
    <row r="96" spans="1:13" ht="80.25" customHeight="1" hidden="1">
      <c r="A96" s="13" t="s">
        <v>0</v>
      </c>
      <c r="B96" s="121" t="s">
        <v>1</v>
      </c>
      <c r="C96" s="121"/>
      <c r="D96" s="121"/>
      <c r="E96" s="121"/>
      <c r="F96" s="118" t="s">
        <v>107</v>
      </c>
      <c r="G96" s="120"/>
      <c r="H96" s="13" t="s">
        <v>124</v>
      </c>
      <c r="I96" s="13" t="s">
        <v>125</v>
      </c>
      <c r="J96" s="9" t="s">
        <v>77</v>
      </c>
      <c r="K96" s="9" t="s">
        <v>121</v>
      </c>
      <c r="L96" s="118" t="s">
        <v>82</v>
      </c>
      <c r="M96" s="120"/>
    </row>
    <row r="97" spans="1:13" ht="15" hidden="1">
      <c r="A97" s="25">
        <v>1</v>
      </c>
      <c r="B97" s="128">
        <v>2</v>
      </c>
      <c r="C97" s="129"/>
      <c r="D97" s="129"/>
      <c r="E97" s="130"/>
      <c r="F97" s="128">
        <v>3</v>
      </c>
      <c r="G97" s="130"/>
      <c r="H97" s="25">
        <v>4</v>
      </c>
      <c r="I97" s="25">
        <v>5</v>
      </c>
      <c r="J97" s="25">
        <v>6</v>
      </c>
      <c r="K97" s="25">
        <v>7</v>
      </c>
      <c r="L97" s="125" t="s">
        <v>122</v>
      </c>
      <c r="M97" s="125"/>
    </row>
    <row r="98" spans="1:13" ht="15" hidden="1">
      <c r="A98" s="12">
        <v>1</v>
      </c>
      <c r="B98" s="162" t="s">
        <v>78</v>
      </c>
      <c r="C98" s="162"/>
      <c r="D98" s="162"/>
      <c r="E98" s="162"/>
      <c r="F98" s="150"/>
      <c r="G98" s="150"/>
      <c r="H98" s="28"/>
      <c r="I98" s="28"/>
      <c r="J98" s="28"/>
      <c r="K98" s="28"/>
      <c r="L98" s="150">
        <f aca="true" t="shared" si="1" ref="L98:L103">H98*J98+I98*K98</f>
        <v>0</v>
      </c>
      <c r="M98" s="150"/>
    </row>
    <row r="99" spans="1:13" ht="15" hidden="1">
      <c r="A99" s="12">
        <v>2</v>
      </c>
      <c r="B99" s="162" t="s">
        <v>10</v>
      </c>
      <c r="C99" s="162"/>
      <c r="D99" s="162"/>
      <c r="E99" s="162"/>
      <c r="F99" s="150"/>
      <c r="G99" s="150"/>
      <c r="H99" s="28"/>
      <c r="I99" s="28"/>
      <c r="J99" s="28"/>
      <c r="K99" s="28"/>
      <c r="L99" s="150">
        <f t="shared" si="1"/>
        <v>0</v>
      </c>
      <c r="M99" s="150"/>
    </row>
    <row r="100" spans="1:13" ht="15" hidden="1">
      <c r="A100" s="12">
        <v>3</v>
      </c>
      <c r="B100" s="162" t="s">
        <v>79</v>
      </c>
      <c r="C100" s="162"/>
      <c r="D100" s="162"/>
      <c r="E100" s="162"/>
      <c r="F100" s="150"/>
      <c r="G100" s="150"/>
      <c r="H100" s="28"/>
      <c r="I100" s="28"/>
      <c r="J100" s="28"/>
      <c r="K100" s="28"/>
      <c r="L100" s="150">
        <f t="shared" si="1"/>
        <v>0</v>
      </c>
      <c r="M100" s="150"/>
    </row>
    <row r="101" spans="1:13" ht="15" hidden="1">
      <c r="A101" s="12">
        <v>4</v>
      </c>
      <c r="B101" s="162" t="s">
        <v>26</v>
      </c>
      <c r="C101" s="162"/>
      <c r="D101" s="162"/>
      <c r="E101" s="162"/>
      <c r="F101" s="150"/>
      <c r="G101" s="150"/>
      <c r="H101" s="28"/>
      <c r="I101" s="28"/>
      <c r="J101" s="28"/>
      <c r="K101" s="28"/>
      <c r="L101" s="150">
        <f t="shared" si="1"/>
        <v>0</v>
      </c>
      <c r="M101" s="150"/>
    </row>
    <row r="102" spans="1:13" ht="15" hidden="1">
      <c r="A102" s="12">
        <v>5</v>
      </c>
      <c r="B102" s="162" t="s">
        <v>80</v>
      </c>
      <c r="C102" s="162"/>
      <c r="D102" s="162"/>
      <c r="E102" s="162"/>
      <c r="F102" s="150"/>
      <c r="G102" s="150"/>
      <c r="H102" s="28"/>
      <c r="I102" s="28"/>
      <c r="J102" s="28"/>
      <c r="K102" s="28"/>
      <c r="L102" s="150">
        <f t="shared" si="1"/>
        <v>0</v>
      </c>
      <c r="M102" s="150"/>
    </row>
    <row r="103" spans="1:13" ht="15" hidden="1">
      <c r="A103" s="12">
        <v>6</v>
      </c>
      <c r="B103" s="162" t="s">
        <v>81</v>
      </c>
      <c r="C103" s="162"/>
      <c r="D103" s="162"/>
      <c r="E103" s="162"/>
      <c r="F103" s="150"/>
      <c r="G103" s="150"/>
      <c r="H103" s="28"/>
      <c r="I103" s="28"/>
      <c r="J103" s="28"/>
      <c r="K103" s="28"/>
      <c r="L103" s="150">
        <f t="shared" si="1"/>
        <v>0</v>
      </c>
      <c r="M103" s="150"/>
    </row>
    <row r="104" spans="1:13" ht="15" hidden="1">
      <c r="A104" s="168" t="s">
        <v>29</v>
      </c>
      <c r="B104" s="169"/>
      <c r="C104" s="169"/>
      <c r="D104" s="169"/>
      <c r="E104" s="169"/>
      <c r="F104" s="169"/>
      <c r="G104" s="169"/>
      <c r="H104" s="169"/>
      <c r="I104" s="169"/>
      <c r="J104" s="169"/>
      <c r="K104" s="170"/>
      <c r="L104" s="152">
        <f>SUM(L98:L103)</f>
        <v>0</v>
      </c>
      <c r="M104" s="152"/>
    </row>
    <row r="105" ht="15" hidden="1"/>
    <row r="106" spans="1:13" ht="72.75" customHeight="1" hidden="1">
      <c r="A106" s="13" t="s">
        <v>0</v>
      </c>
      <c r="B106" s="121" t="s">
        <v>1</v>
      </c>
      <c r="C106" s="121"/>
      <c r="D106" s="121"/>
      <c r="E106" s="121"/>
      <c r="F106" s="118" t="s">
        <v>107</v>
      </c>
      <c r="G106" s="120"/>
      <c r="H106" s="13" t="s">
        <v>124</v>
      </c>
      <c r="I106" s="13" t="s">
        <v>125</v>
      </c>
      <c r="J106" s="9" t="s">
        <v>77</v>
      </c>
      <c r="K106" s="9" t="s">
        <v>121</v>
      </c>
      <c r="L106" s="121" t="s">
        <v>83</v>
      </c>
      <c r="M106" s="121"/>
    </row>
    <row r="107" spans="1:13" ht="15" hidden="1">
      <c r="A107" s="25">
        <v>1</v>
      </c>
      <c r="B107" s="128">
        <v>2</v>
      </c>
      <c r="C107" s="129"/>
      <c r="D107" s="129"/>
      <c r="E107" s="130"/>
      <c r="F107" s="128">
        <v>3</v>
      </c>
      <c r="G107" s="130"/>
      <c r="H107" s="25">
        <v>4</v>
      </c>
      <c r="I107" s="25">
        <v>5</v>
      </c>
      <c r="J107" s="25">
        <v>6</v>
      </c>
      <c r="K107" s="25">
        <v>7</v>
      </c>
      <c r="L107" s="125" t="s">
        <v>122</v>
      </c>
      <c r="M107" s="125"/>
    </row>
    <row r="108" spans="1:13" ht="15" hidden="1">
      <c r="A108" s="12" t="s">
        <v>28</v>
      </c>
      <c r="B108" s="162" t="s">
        <v>78</v>
      </c>
      <c r="C108" s="162"/>
      <c r="D108" s="162"/>
      <c r="E108" s="162"/>
      <c r="F108" s="150"/>
      <c r="G108" s="150"/>
      <c r="H108" s="28"/>
      <c r="I108" s="28"/>
      <c r="J108" s="28"/>
      <c r="K108" s="28"/>
      <c r="L108" s="150">
        <f aca="true" t="shared" si="2" ref="L108:L113">H108*J108+I108*K108</f>
        <v>0</v>
      </c>
      <c r="M108" s="150"/>
    </row>
    <row r="109" spans="1:13" ht="15" hidden="1">
      <c r="A109" s="12" t="s">
        <v>37</v>
      </c>
      <c r="B109" s="162" t="s">
        <v>10</v>
      </c>
      <c r="C109" s="162"/>
      <c r="D109" s="162"/>
      <c r="E109" s="162"/>
      <c r="F109" s="150"/>
      <c r="G109" s="150"/>
      <c r="H109" s="28"/>
      <c r="I109" s="28"/>
      <c r="J109" s="28"/>
      <c r="K109" s="28"/>
      <c r="L109" s="150">
        <f t="shared" si="2"/>
        <v>0</v>
      </c>
      <c r="M109" s="150"/>
    </row>
    <row r="110" spans="1:13" ht="15" hidden="1">
      <c r="A110" s="12" t="s">
        <v>38</v>
      </c>
      <c r="B110" s="162" t="s">
        <v>79</v>
      </c>
      <c r="C110" s="162"/>
      <c r="D110" s="162"/>
      <c r="E110" s="162"/>
      <c r="F110" s="150"/>
      <c r="G110" s="150"/>
      <c r="H110" s="28"/>
      <c r="I110" s="28"/>
      <c r="J110" s="28"/>
      <c r="K110" s="28"/>
      <c r="L110" s="150">
        <f t="shared" si="2"/>
        <v>0</v>
      </c>
      <c r="M110" s="150"/>
    </row>
    <row r="111" spans="1:13" ht="15" hidden="1">
      <c r="A111" s="12" t="s">
        <v>39</v>
      </c>
      <c r="B111" s="162" t="s">
        <v>26</v>
      </c>
      <c r="C111" s="162"/>
      <c r="D111" s="162"/>
      <c r="E111" s="162"/>
      <c r="F111" s="150"/>
      <c r="G111" s="150"/>
      <c r="H111" s="28"/>
      <c r="I111" s="28"/>
      <c r="J111" s="28"/>
      <c r="K111" s="28"/>
      <c r="L111" s="150">
        <f t="shared" si="2"/>
        <v>0</v>
      </c>
      <c r="M111" s="150"/>
    </row>
    <row r="112" spans="1:13" ht="15" hidden="1">
      <c r="A112" s="12" t="s">
        <v>40</v>
      </c>
      <c r="B112" s="162" t="s">
        <v>80</v>
      </c>
      <c r="C112" s="162"/>
      <c r="D112" s="162"/>
      <c r="E112" s="162"/>
      <c r="F112" s="150"/>
      <c r="G112" s="150"/>
      <c r="H112" s="28"/>
      <c r="I112" s="28"/>
      <c r="J112" s="28"/>
      <c r="K112" s="28"/>
      <c r="L112" s="150">
        <f t="shared" si="2"/>
        <v>0</v>
      </c>
      <c r="M112" s="150"/>
    </row>
    <row r="113" spans="1:13" ht="15" hidden="1">
      <c r="A113" s="12" t="s">
        <v>47</v>
      </c>
      <c r="B113" s="162" t="s">
        <v>81</v>
      </c>
      <c r="C113" s="162"/>
      <c r="D113" s="162"/>
      <c r="E113" s="162"/>
      <c r="F113" s="150"/>
      <c r="G113" s="150"/>
      <c r="H113" s="28"/>
      <c r="I113" s="28"/>
      <c r="J113" s="28"/>
      <c r="K113" s="28"/>
      <c r="L113" s="150">
        <f t="shared" si="2"/>
        <v>0</v>
      </c>
      <c r="M113" s="150"/>
    </row>
    <row r="114" spans="1:13" ht="15" hidden="1">
      <c r="A114" s="168" t="s">
        <v>29</v>
      </c>
      <c r="B114" s="169"/>
      <c r="C114" s="169"/>
      <c r="D114" s="169"/>
      <c r="E114" s="169"/>
      <c r="F114" s="169"/>
      <c r="G114" s="169"/>
      <c r="H114" s="169"/>
      <c r="I114" s="169"/>
      <c r="J114" s="169"/>
      <c r="K114" s="170"/>
      <c r="L114" s="152">
        <f>SUM(L108:L113)</f>
        <v>0</v>
      </c>
      <c r="M114" s="152"/>
    </row>
    <row r="115" ht="15" hidden="1"/>
    <row r="116" spans="1:4" ht="15" hidden="1">
      <c r="A116" s="3" t="s">
        <v>164</v>
      </c>
      <c r="C116" s="6"/>
      <c r="D116" s="6"/>
    </row>
    <row r="117" spans="3:4" ht="15" hidden="1">
      <c r="C117" s="7"/>
      <c r="D117" s="7"/>
    </row>
    <row r="118" spans="1:13" ht="58.5" customHeight="1" hidden="1">
      <c r="A118" s="121" t="s">
        <v>1</v>
      </c>
      <c r="B118" s="121"/>
      <c r="C118" s="121"/>
      <c r="D118" s="121"/>
      <c r="E118" s="121"/>
      <c r="F118" s="121" t="s">
        <v>107</v>
      </c>
      <c r="G118" s="121"/>
      <c r="H118" s="121" t="s">
        <v>93</v>
      </c>
      <c r="I118" s="121"/>
      <c r="J118" s="118" t="s">
        <v>89</v>
      </c>
      <c r="K118" s="120"/>
      <c r="L118" s="118" t="s">
        <v>90</v>
      </c>
      <c r="M118" s="120"/>
    </row>
    <row r="119" spans="1:13" ht="15" hidden="1">
      <c r="A119" s="125">
        <v>1</v>
      </c>
      <c r="B119" s="125"/>
      <c r="C119" s="125"/>
      <c r="D119" s="125"/>
      <c r="E119" s="125"/>
      <c r="F119" s="125">
        <v>2</v>
      </c>
      <c r="G119" s="125"/>
      <c r="H119" s="125">
        <v>3</v>
      </c>
      <c r="I119" s="125"/>
      <c r="J119" s="125" t="s">
        <v>94</v>
      </c>
      <c r="K119" s="125"/>
      <c r="L119" s="125" t="s">
        <v>95</v>
      </c>
      <c r="M119" s="125"/>
    </row>
    <row r="120" spans="1:13" ht="22.5" customHeight="1" hidden="1">
      <c r="A120" s="165" t="s">
        <v>11</v>
      </c>
      <c r="B120" s="166"/>
      <c r="C120" s="166"/>
      <c r="D120" s="166"/>
      <c r="E120" s="174"/>
      <c r="F120" s="172"/>
      <c r="G120" s="173"/>
      <c r="H120" s="150"/>
      <c r="I120" s="150"/>
      <c r="J120" s="150"/>
      <c r="K120" s="150"/>
      <c r="L120" s="150"/>
      <c r="M120" s="150"/>
    </row>
    <row r="121" spans="1:13" ht="15" hidden="1">
      <c r="A121" s="168" t="s">
        <v>29</v>
      </c>
      <c r="B121" s="169"/>
      <c r="C121" s="169"/>
      <c r="D121" s="169"/>
      <c r="E121" s="169"/>
      <c r="F121" s="169"/>
      <c r="G121" s="170"/>
      <c r="H121" s="154">
        <f>H120</f>
        <v>0</v>
      </c>
      <c r="I121" s="154"/>
      <c r="J121" s="154">
        <f>J120</f>
        <v>0</v>
      </c>
      <c r="K121" s="154"/>
      <c r="L121" s="154">
        <f>L120</f>
        <v>0</v>
      </c>
      <c r="M121" s="154"/>
    </row>
    <row r="123" ht="15">
      <c r="A123" s="3" t="s">
        <v>165</v>
      </c>
    </row>
    <row r="124" ht="15" customHeight="1"/>
    <row r="125" spans="1:13" ht="57" customHeight="1">
      <c r="A125" s="9" t="s">
        <v>0</v>
      </c>
      <c r="B125" s="118" t="s">
        <v>54</v>
      </c>
      <c r="C125" s="119"/>
      <c r="D125" s="119"/>
      <c r="E125" s="120"/>
      <c r="F125" s="118" t="s">
        <v>107</v>
      </c>
      <c r="G125" s="120"/>
      <c r="H125" s="121" t="s">
        <v>93</v>
      </c>
      <c r="I125" s="121"/>
      <c r="J125" s="121" t="s">
        <v>61</v>
      </c>
      <c r="K125" s="121"/>
      <c r="L125" s="121" t="s">
        <v>62</v>
      </c>
      <c r="M125" s="121"/>
    </row>
    <row r="126" spans="1:13" ht="15">
      <c r="A126" s="25">
        <v>1</v>
      </c>
      <c r="B126" s="125">
        <v>2</v>
      </c>
      <c r="C126" s="125"/>
      <c r="D126" s="125"/>
      <c r="E126" s="125"/>
      <c r="F126" s="125">
        <v>3</v>
      </c>
      <c r="G126" s="125"/>
      <c r="H126" s="125">
        <v>4</v>
      </c>
      <c r="I126" s="125"/>
      <c r="J126" s="125" t="s">
        <v>95</v>
      </c>
      <c r="K126" s="125"/>
      <c r="L126" s="125" t="s">
        <v>109</v>
      </c>
      <c r="M126" s="125"/>
    </row>
    <row r="127" spans="1:13" ht="15">
      <c r="A127" s="11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</row>
    <row r="128" spans="1:13" s="6" customFormat="1" ht="15">
      <c r="A128" s="11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</row>
    <row r="129" spans="1:13" ht="15">
      <c r="A129" s="11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</row>
    <row r="130" spans="1:13" ht="15">
      <c r="A130" s="168" t="s">
        <v>29</v>
      </c>
      <c r="B130" s="169"/>
      <c r="C130" s="169"/>
      <c r="D130" s="169"/>
      <c r="E130" s="169"/>
      <c r="F130" s="169"/>
      <c r="G130" s="170"/>
      <c r="H130" s="154"/>
      <c r="I130" s="154"/>
      <c r="J130" s="154"/>
      <c r="K130" s="154"/>
      <c r="L130" s="154"/>
      <c r="M130" s="154"/>
    </row>
    <row r="131" ht="11.25" customHeight="1"/>
    <row r="132" spans="1:13" ht="15.75" customHeight="1">
      <c r="A132" s="183" t="s">
        <v>13</v>
      </c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</row>
    <row r="133" ht="12.75" customHeight="1"/>
    <row r="134" spans="1:13" ht="15.75" customHeight="1">
      <c r="A134" s="150" t="s">
        <v>55</v>
      </c>
      <c r="B134" s="121" t="s">
        <v>18</v>
      </c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</row>
    <row r="135" spans="1:13" ht="77.25" customHeight="1">
      <c r="A135" s="150"/>
      <c r="B135" s="121" t="s">
        <v>15</v>
      </c>
      <c r="C135" s="121"/>
      <c r="D135" s="121" t="s">
        <v>21</v>
      </c>
      <c r="E135" s="121"/>
      <c r="F135" s="121" t="s">
        <v>16</v>
      </c>
      <c r="G135" s="121"/>
      <c r="H135" s="121" t="s">
        <v>96</v>
      </c>
      <c r="I135" s="121"/>
      <c r="J135" s="121" t="s">
        <v>97</v>
      </c>
      <c r="K135" s="121"/>
      <c r="L135" s="121" t="s">
        <v>98</v>
      </c>
      <c r="M135" s="121"/>
    </row>
    <row r="136" spans="1:13" ht="15">
      <c r="A136" s="14">
        <v>1</v>
      </c>
      <c r="B136" s="125">
        <v>2</v>
      </c>
      <c r="C136" s="125"/>
      <c r="D136" s="128">
        <v>3</v>
      </c>
      <c r="E136" s="130"/>
      <c r="F136" s="125">
        <v>4</v>
      </c>
      <c r="G136" s="125"/>
      <c r="H136" s="125">
        <v>5</v>
      </c>
      <c r="I136" s="125"/>
      <c r="J136" s="125">
        <v>6</v>
      </c>
      <c r="K136" s="125"/>
      <c r="L136" s="125">
        <v>7</v>
      </c>
      <c r="M136" s="125"/>
    </row>
    <row r="137" spans="1:13" ht="15">
      <c r="A137" s="11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</row>
    <row r="138" spans="1:13" ht="15">
      <c r="A138" s="11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</row>
    <row r="139" spans="1:13" ht="15">
      <c r="A139" s="11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</row>
    <row r="140" spans="1:13" ht="15">
      <c r="A140" s="152" t="s">
        <v>29</v>
      </c>
      <c r="B140" s="152"/>
      <c r="C140" s="152"/>
      <c r="D140" s="152"/>
      <c r="E140" s="152"/>
      <c r="F140" s="152"/>
      <c r="G140" s="152"/>
      <c r="H140" s="168"/>
      <c r="I140" s="170"/>
      <c r="J140" s="168"/>
      <c r="K140" s="170"/>
      <c r="L140" s="168"/>
      <c r="M140" s="170"/>
    </row>
    <row r="142" ht="15">
      <c r="A142" s="3" t="s">
        <v>166</v>
      </c>
    </row>
    <row r="144" spans="1:13" ht="25.5" customHeight="1">
      <c r="A144" s="13" t="s">
        <v>0</v>
      </c>
      <c r="B144" s="118" t="s">
        <v>104</v>
      </c>
      <c r="C144" s="119"/>
      <c r="D144" s="119"/>
      <c r="E144" s="119"/>
      <c r="F144" s="120"/>
      <c r="G144" s="49" t="s">
        <v>105</v>
      </c>
      <c r="H144" s="118" t="s">
        <v>93</v>
      </c>
      <c r="I144" s="120"/>
      <c r="J144" s="118" t="s">
        <v>61</v>
      </c>
      <c r="K144" s="120"/>
      <c r="L144" s="118" t="s">
        <v>62</v>
      </c>
      <c r="M144" s="120"/>
    </row>
    <row r="145" spans="1:13" ht="15">
      <c r="A145" s="12">
        <v>1</v>
      </c>
      <c r="B145" s="160">
        <v>2</v>
      </c>
      <c r="C145" s="164"/>
      <c r="D145" s="164"/>
      <c r="E145" s="164"/>
      <c r="F145" s="161"/>
      <c r="G145" s="15">
        <v>3</v>
      </c>
      <c r="H145" s="160">
        <v>4</v>
      </c>
      <c r="I145" s="161"/>
      <c r="J145" s="160" t="s">
        <v>95</v>
      </c>
      <c r="K145" s="161"/>
      <c r="L145" s="160" t="s">
        <v>109</v>
      </c>
      <c r="M145" s="161"/>
    </row>
    <row r="146" spans="1:13" ht="15">
      <c r="A146" s="27"/>
      <c r="B146" s="194"/>
      <c r="C146" s="195"/>
      <c r="D146" s="195"/>
      <c r="E146" s="195"/>
      <c r="F146" s="196"/>
      <c r="G146" s="57"/>
      <c r="H146" s="197"/>
      <c r="I146" s="198"/>
      <c r="J146" s="197"/>
      <c r="K146" s="198"/>
      <c r="L146" s="197"/>
      <c r="M146" s="198"/>
    </row>
    <row r="147" spans="1:13" ht="15">
      <c r="A147" s="27"/>
      <c r="B147" s="194"/>
      <c r="C147" s="195"/>
      <c r="D147" s="195"/>
      <c r="E147" s="195"/>
      <c r="F147" s="196"/>
      <c r="G147" s="57"/>
      <c r="H147" s="197"/>
      <c r="I147" s="198"/>
      <c r="J147" s="197"/>
      <c r="K147" s="198"/>
      <c r="L147" s="197"/>
      <c r="M147" s="198"/>
    </row>
    <row r="148" spans="1:13" ht="15">
      <c r="A148" s="27"/>
      <c r="B148" s="194"/>
      <c r="C148" s="195"/>
      <c r="D148" s="195"/>
      <c r="E148" s="195"/>
      <c r="F148" s="196"/>
      <c r="G148" s="57"/>
      <c r="H148" s="197"/>
      <c r="I148" s="198"/>
      <c r="J148" s="197"/>
      <c r="K148" s="198"/>
      <c r="L148" s="197"/>
      <c r="M148" s="198"/>
    </row>
    <row r="149" spans="1:13" ht="15" customHeight="1">
      <c r="A149" s="191" t="s">
        <v>29</v>
      </c>
      <c r="B149" s="192"/>
      <c r="C149" s="192"/>
      <c r="D149" s="192"/>
      <c r="E149" s="192"/>
      <c r="F149" s="192"/>
      <c r="G149" s="193"/>
      <c r="H149" s="168"/>
      <c r="I149" s="170"/>
      <c r="J149" s="168"/>
      <c r="K149" s="170"/>
      <c r="L149" s="168"/>
      <c r="M149" s="170"/>
    </row>
    <row r="150" spans="1:13" ht="15.75" customHeight="1">
      <c r="A150" s="42"/>
      <c r="B150" s="42"/>
      <c r="C150" s="42"/>
      <c r="D150" s="42"/>
      <c r="E150" s="42"/>
      <c r="F150" s="42"/>
      <c r="G150" s="42"/>
      <c r="H150" s="8"/>
      <c r="I150" s="8"/>
      <c r="J150" s="8"/>
      <c r="K150" s="8"/>
      <c r="L150" s="8"/>
      <c r="M150" s="8"/>
    </row>
    <row r="151" spans="1:13" ht="15.75" customHeight="1">
      <c r="A151" s="56" t="s">
        <v>167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ht="15.75" customHeight="1"/>
    <row r="153" spans="1:13" ht="42.75" customHeight="1">
      <c r="A153" s="13" t="s">
        <v>0</v>
      </c>
      <c r="B153" s="118" t="s">
        <v>103</v>
      </c>
      <c r="C153" s="120"/>
      <c r="D153" s="9" t="s">
        <v>107</v>
      </c>
      <c r="E153" s="9" t="s">
        <v>23</v>
      </c>
      <c r="F153" s="118" t="s">
        <v>158</v>
      </c>
      <c r="G153" s="120"/>
      <c r="H153" s="118" t="s">
        <v>93</v>
      </c>
      <c r="I153" s="120"/>
      <c r="J153" s="118" t="s">
        <v>61</v>
      </c>
      <c r="K153" s="120"/>
      <c r="L153" s="118" t="s">
        <v>62</v>
      </c>
      <c r="M153" s="120"/>
    </row>
    <row r="154" spans="1:13" ht="15.75" customHeight="1">
      <c r="A154" s="25">
        <v>1</v>
      </c>
      <c r="B154" s="128">
        <v>2</v>
      </c>
      <c r="C154" s="130"/>
      <c r="D154" s="10">
        <v>3</v>
      </c>
      <c r="E154" s="10">
        <v>4</v>
      </c>
      <c r="F154" s="128">
        <v>5</v>
      </c>
      <c r="G154" s="130"/>
      <c r="H154" s="128" t="s">
        <v>112</v>
      </c>
      <c r="I154" s="130"/>
      <c r="J154" s="128" t="s">
        <v>110</v>
      </c>
      <c r="K154" s="130"/>
      <c r="L154" s="128" t="s">
        <v>111</v>
      </c>
      <c r="M154" s="130"/>
    </row>
    <row r="155" spans="1:13" ht="15.75" customHeight="1">
      <c r="A155" s="25"/>
      <c r="B155" s="128"/>
      <c r="C155" s="130"/>
      <c r="D155" s="10"/>
      <c r="E155" s="10"/>
      <c r="F155" s="128"/>
      <c r="G155" s="130"/>
      <c r="H155" s="128"/>
      <c r="I155" s="130"/>
      <c r="J155" s="128"/>
      <c r="K155" s="130"/>
      <c r="L155" s="128"/>
      <c r="M155" s="130"/>
    </row>
    <row r="156" spans="1:13" ht="15.75" customHeight="1">
      <c r="A156" s="25"/>
      <c r="B156" s="128"/>
      <c r="C156" s="130"/>
      <c r="D156" s="10"/>
      <c r="E156" s="10"/>
      <c r="F156" s="128"/>
      <c r="G156" s="130"/>
      <c r="H156" s="128"/>
      <c r="I156" s="130"/>
      <c r="J156" s="128"/>
      <c r="K156" s="130"/>
      <c r="L156" s="128"/>
      <c r="M156" s="130"/>
    </row>
    <row r="157" spans="1:13" ht="15.75" customHeight="1">
      <c r="A157" s="25"/>
      <c r="B157" s="128"/>
      <c r="C157" s="130"/>
      <c r="D157" s="10"/>
      <c r="E157" s="10"/>
      <c r="F157" s="128"/>
      <c r="G157" s="130"/>
      <c r="H157" s="128"/>
      <c r="I157" s="130"/>
      <c r="J157" s="128"/>
      <c r="K157" s="130"/>
      <c r="L157" s="128"/>
      <c r="M157" s="130"/>
    </row>
    <row r="158" spans="1:13" ht="15.75" customHeight="1">
      <c r="A158" s="168" t="s">
        <v>29</v>
      </c>
      <c r="B158" s="169"/>
      <c r="C158" s="169"/>
      <c r="D158" s="169"/>
      <c r="E158" s="169"/>
      <c r="F158" s="169"/>
      <c r="G158" s="170"/>
      <c r="H158" s="168"/>
      <c r="I158" s="170"/>
      <c r="J158" s="168"/>
      <c r="K158" s="170"/>
      <c r="L158" s="168"/>
      <c r="M158" s="170"/>
    </row>
    <row r="159" spans="1:13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24.75" customHeight="1">
      <c r="A160" s="190" t="s">
        <v>168</v>
      </c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</row>
    <row r="161" ht="15.75" customHeight="1"/>
    <row r="162" spans="1:13" ht="41.25" customHeight="1">
      <c r="A162" s="13" t="s">
        <v>0</v>
      </c>
      <c r="B162" s="118" t="s">
        <v>108</v>
      </c>
      <c r="C162" s="120"/>
      <c r="D162" s="9" t="s">
        <v>107</v>
      </c>
      <c r="E162" s="9" t="s">
        <v>23</v>
      </c>
      <c r="F162" s="118" t="s">
        <v>158</v>
      </c>
      <c r="G162" s="120"/>
      <c r="H162" s="118" t="s">
        <v>93</v>
      </c>
      <c r="I162" s="120"/>
      <c r="J162" s="118" t="s">
        <v>61</v>
      </c>
      <c r="K162" s="120"/>
      <c r="L162" s="118" t="s">
        <v>62</v>
      </c>
      <c r="M162" s="120"/>
    </row>
    <row r="163" spans="1:13" ht="15.75" customHeight="1">
      <c r="A163" s="25">
        <v>1</v>
      </c>
      <c r="B163" s="128">
        <v>2</v>
      </c>
      <c r="C163" s="130"/>
      <c r="D163" s="10">
        <v>3</v>
      </c>
      <c r="E163" s="10">
        <v>4</v>
      </c>
      <c r="F163" s="128">
        <v>5</v>
      </c>
      <c r="G163" s="130"/>
      <c r="H163" s="128" t="s">
        <v>112</v>
      </c>
      <c r="I163" s="130"/>
      <c r="J163" s="128" t="s">
        <v>110</v>
      </c>
      <c r="K163" s="130"/>
      <c r="L163" s="128" t="s">
        <v>111</v>
      </c>
      <c r="M163" s="130"/>
    </row>
    <row r="164" spans="1:13" ht="15.75" customHeight="1">
      <c r="A164" s="25"/>
      <c r="B164" s="128"/>
      <c r="C164" s="130"/>
      <c r="D164" s="10"/>
      <c r="E164" s="10"/>
      <c r="F164" s="128"/>
      <c r="G164" s="130"/>
      <c r="H164" s="128"/>
      <c r="I164" s="130"/>
      <c r="J164" s="128"/>
      <c r="K164" s="130"/>
      <c r="L164" s="128"/>
      <c r="M164" s="130"/>
    </row>
    <row r="165" spans="1:13" ht="15.75" customHeight="1">
      <c r="A165" s="25"/>
      <c r="B165" s="128"/>
      <c r="C165" s="130"/>
      <c r="D165" s="10"/>
      <c r="E165" s="10"/>
      <c r="F165" s="128"/>
      <c r="G165" s="130"/>
      <c r="H165" s="128"/>
      <c r="I165" s="130"/>
      <c r="J165" s="128"/>
      <c r="K165" s="130"/>
      <c r="L165" s="128"/>
      <c r="M165" s="130"/>
    </row>
    <row r="166" spans="1:13" ht="15.75" customHeight="1">
      <c r="A166" s="25"/>
      <c r="B166" s="128"/>
      <c r="C166" s="130"/>
      <c r="D166" s="10"/>
      <c r="E166" s="10"/>
      <c r="F166" s="128"/>
      <c r="G166" s="130"/>
      <c r="H166" s="128"/>
      <c r="I166" s="130"/>
      <c r="J166" s="128"/>
      <c r="K166" s="130"/>
      <c r="L166" s="128"/>
      <c r="M166" s="130"/>
    </row>
    <row r="167" spans="1:13" ht="15.75" customHeight="1">
      <c r="A167" s="168" t="s">
        <v>29</v>
      </c>
      <c r="B167" s="169"/>
      <c r="C167" s="169"/>
      <c r="D167" s="169"/>
      <c r="E167" s="169"/>
      <c r="F167" s="169"/>
      <c r="G167" s="170"/>
      <c r="H167" s="168"/>
      <c r="I167" s="170"/>
      <c r="J167" s="168"/>
      <c r="K167" s="170"/>
      <c r="L167" s="168"/>
      <c r="M167" s="170"/>
    </row>
    <row r="168" spans="1:13" ht="15.75" customHeight="1">
      <c r="A168" s="32"/>
      <c r="B168" s="32"/>
      <c r="C168" s="32"/>
      <c r="D168" s="32"/>
      <c r="E168" s="32"/>
      <c r="F168" s="32"/>
      <c r="G168" s="32"/>
      <c r="H168" s="58"/>
      <c r="I168" s="58"/>
      <c r="J168" s="58"/>
      <c r="K168" s="58"/>
      <c r="L168" s="58"/>
      <c r="M168" s="58"/>
    </row>
    <row r="169" spans="1:13" ht="15.75" customHeight="1" hidden="1">
      <c r="A169" s="56" t="s">
        <v>169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</row>
    <row r="170" ht="15.75" customHeight="1" hidden="1"/>
    <row r="171" spans="1:13" ht="45" customHeight="1" hidden="1">
      <c r="A171" s="13" t="s">
        <v>0</v>
      </c>
      <c r="B171" s="118" t="s">
        <v>108</v>
      </c>
      <c r="C171" s="120"/>
      <c r="D171" s="9" t="s">
        <v>107</v>
      </c>
      <c r="E171" s="9" t="s">
        <v>23</v>
      </c>
      <c r="F171" s="118" t="s">
        <v>158</v>
      </c>
      <c r="G171" s="120"/>
      <c r="H171" s="118" t="s">
        <v>93</v>
      </c>
      <c r="I171" s="120"/>
      <c r="J171" s="118" t="s">
        <v>61</v>
      </c>
      <c r="K171" s="120"/>
      <c r="L171" s="118" t="s">
        <v>62</v>
      </c>
      <c r="M171" s="120"/>
    </row>
    <row r="172" spans="1:13" ht="15.75" customHeight="1" hidden="1">
      <c r="A172" s="25">
        <v>1</v>
      </c>
      <c r="B172" s="128">
        <v>2</v>
      </c>
      <c r="C172" s="130"/>
      <c r="D172" s="10">
        <v>3</v>
      </c>
      <c r="E172" s="10">
        <v>4</v>
      </c>
      <c r="F172" s="128">
        <v>5</v>
      </c>
      <c r="G172" s="130"/>
      <c r="H172" s="128" t="s">
        <v>112</v>
      </c>
      <c r="I172" s="130"/>
      <c r="J172" s="128" t="s">
        <v>110</v>
      </c>
      <c r="K172" s="130"/>
      <c r="L172" s="128" t="s">
        <v>111</v>
      </c>
      <c r="M172" s="130"/>
    </row>
    <row r="173" spans="1:13" ht="15.75" customHeight="1" hidden="1">
      <c r="A173" s="25"/>
      <c r="B173" s="128"/>
      <c r="C173" s="130"/>
      <c r="D173" s="10"/>
      <c r="E173" s="10"/>
      <c r="F173" s="128"/>
      <c r="G173" s="130"/>
      <c r="H173" s="128"/>
      <c r="I173" s="130"/>
      <c r="J173" s="128"/>
      <c r="K173" s="130"/>
      <c r="L173" s="128"/>
      <c r="M173" s="130"/>
    </row>
    <row r="174" spans="1:13" ht="15.75" customHeight="1" hidden="1">
      <c r="A174" s="25"/>
      <c r="B174" s="128"/>
      <c r="C174" s="130"/>
      <c r="D174" s="10"/>
      <c r="E174" s="10"/>
      <c r="F174" s="128"/>
      <c r="G174" s="130"/>
      <c r="H174" s="128"/>
      <c r="I174" s="130"/>
      <c r="J174" s="128"/>
      <c r="K174" s="130"/>
      <c r="L174" s="128"/>
      <c r="M174" s="130"/>
    </row>
    <row r="175" spans="1:13" ht="15.75" customHeight="1" hidden="1">
      <c r="A175" s="25"/>
      <c r="B175" s="128"/>
      <c r="C175" s="130"/>
      <c r="D175" s="10"/>
      <c r="E175" s="10"/>
      <c r="F175" s="128"/>
      <c r="G175" s="130"/>
      <c r="H175" s="128"/>
      <c r="I175" s="130"/>
      <c r="J175" s="128"/>
      <c r="K175" s="130"/>
      <c r="L175" s="128"/>
      <c r="M175" s="130"/>
    </row>
    <row r="176" spans="1:13" ht="15.75" customHeight="1" hidden="1">
      <c r="A176" s="25"/>
      <c r="B176" s="128"/>
      <c r="C176" s="130"/>
      <c r="D176" s="10"/>
      <c r="E176" s="10"/>
      <c r="F176" s="128"/>
      <c r="G176" s="130"/>
      <c r="H176" s="128"/>
      <c r="I176" s="130"/>
      <c r="J176" s="128"/>
      <c r="K176" s="130"/>
      <c r="L176" s="128"/>
      <c r="M176" s="130"/>
    </row>
    <row r="177" spans="1:13" ht="15.75" customHeight="1" hidden="1">
      <c r="A177" s="25"/>
      <c r="B177" s="128"/>
      <c r="C177" s="130"/>
      <c r="D177" s="10"/>
      <c r="E177" s="10"/>
      <c r="F177" s="128"/>
      <c r="G177" s="130"/>
      <c r="H177" s="128"/>
      <c r="I177" s="130"/>
      <c r="J177" s="128"/>
      <c r="K177" s="130"/>
      <c r="L177" s="128"/>
      <c r="M177" s="130"/>
    </row>
    <row r="178" spans="1:13" ht="15.75" customHeight="1" hidden="1">
      <c r="A178" s="168" t="s">
        <v>29</v>
      </c>
      <c r="B178" s="169"/>
      <c r="C178" s="169"/>
      <c r="D178" s="169"/>
      <c r="E178" s="169"/>
      <c r="F178" s="169"/>
      <c r="G178" s="170"/>
      <c r="H178" s="168">
        <f>SUM(H173:I177)</f>
        <v>0</v>
      </c>
      <c r="I178" s="170"/>
      <c r="J178" s="168">
        <f>SUM(J173:K177)</f>
        <v>0</v>
      </c>
      <c r="K178" s="170"/>
      <c r="L178" s="168">
        <f>SUM(L173:M177)</f>
        <v>0</v>
      </c>
      <c r="M178" s="170"/>
    </row>
    <row r="179" spans="1:13" ht="15.75" customHeight="1" hidden="1">
      <c r="A179" s="42"/>
      <c r="B179" s="42"/>
      <c r="C179" s="42"/>
      <c r="D179" s="42"/>
      <c r="E179" s="42"/>
      <c r="F179" s="42"/>
      <c r="G179" s="42"/>
      <c r="H179" s="8"/>
      <c r="I179" s="8"/>
      <c r="J179" s="8"/>
      <c r="K179" s="8"/>
      <c r="L179" s="8"/>
      <c r="M179" s="8"/>
    </row>
    <row r="180" spans="1:13" ht="15.75" customHeight="1" hidden="1">
      <c r="A180" s="56" t="s">
        <v>170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</row>
    <row r="181" ht="15.75" customHeight="1" hidden="1"/>
    <row r="182" spans="1:13" ht="47.25" customHeight="1" hidden="1">
      <c r="A182" s="13" t="s">
        <v>0</v>
      </c>
      <c r="B182" s="118" t="s">
        <v>108</v>
      </c>
      <c r="C182" s="120"/>
      <c r="D182" s="9" t="s">
        <v>107</v>
      </c>
      <c r="E182" s="9" t="s">
        <v>23</v>
      </c>
      <c r="F182" s="118" t="s">
        <v>158</v>
      </c>
      <c r="G182" s="120"/>
      <c r="H182" s="118" t="s">
        <v>93</v>
      </c>
      <c r="I182" s="120"/>
      <c r="J182" s="118" t="s">
        <v>61</v>
      </c>
      <c r="K182" s="120"/>
      <c r="L182" s="118" t="s">
        <v>62</v>
      </c>
      <c r="M182" s="120"/>
    </row>
    <row r="183" spans="1:13" ht="15.75" customHeight="1" hidden="1">
      <c r="A183" s="25">
        <v>1</v>
      </c>
      <c r="B183" s="128">
        <v>2</v>
      </c>
      <c r="C183" s="130"/>
      <c r="D183" s="10">
        <v>3</v>
      </c>
      <c r="E183" s="10">
        <v>4</v>
      </c>
      <c r="F183" s="128">
        <v>5</v>
      </c>
      <c r="G183" s="130"/>
      <c r="H183" s="128" t="s">
        <v>112</v>
      </c>
      <c r="I183" s="130"/>
      <c r="J183" s="128" t="s">
        <v>110</v>
      </c>
      <c r="K183" s="130"/>
      <c r="L183" s="128" t="s">
        <v>111</v>
      </c>
      <c r="M183" s="130"/>
    </row>
    <row r="184" spans="1:13" ht="15.75" customHeight="1" hidden="1">
      <c r="A184" s="25"/>
      <c r="B184" s="128"/>
      <c r="C184" s="130"/>
      <c r="D184" s="10"/>
      <c r="E184" s="10"/>
      <c r="F184" s="128"/>
      <c r="G184" s="130"/>
      <c r="H184" s="128"/>
      <c r="I184" s="130"/>
      <c r="J184" s="128"/>
      <c r="K184" s="130"/>
      <c r="L184" s="128"/>
      <c r="M184" s="130"/>
    </row>
    <row r="185" spans="1:13" ht="15.75" customHeight="1" hidden="1">
      <c r="A185" s="25"/>
      <c r="B185" s="128"/>
      <c r="C185" s="130"/>
      <c r="D185" s="10"/>
      <c r="E185" s="10"/>
      <c r="F185" s="128"/>
      <c r="G185" s="130"/>
      <c r="H185" s="128"/>
      <c r="I185" s="130"/>
      <c r="J185" s="128"/>
      <c r="K185" s="130"/>
      <c r="L185" s="128"/>
      <c r="M185" s="130"/>
    </row>
    <row r="186" spans="1:13" ht="15.75" customHeight="1" hidden="1">
      <c r="A186" s="25"/>
      <c r="B186" s="128"/>
      <c r="C186" s="130"/>
      <c r="D186" s="10"/>
      <c r="E186" s="10"/>
      <c r="F186" s="128"/>
      <c r="G186" s="130"/>
      <c r="H186" s="128"/>
      <c r="I186" s="130"/>
      <c r="J186" s="128"/>
      <c r="K186" s="130"/>
      <c r="L186" s="128"/>
      <c r="M186" s="130"/>
    </row>
    <row r="187" spans="1:13" ht="15.75" customHeight="1" hidden="1">
      <c r="A187" s="25"/>
      <c r="B187" s="128"/>
      <c r="C187" s="130"/>
      <c r="D187" s="10"/>
      <c r="E187" s="10"/>
      <c r="F187" s="128"/>
      <c r="G187" s="130"/>
      <c r="H187" s="128"/>
      <c r="I187" s="130"/>
      <c r="J187" s="128"/>
      <c r="K187" s="130"/>
      <c r="L187" s="128"/>
      <c r="M187" s="130"/>
    </row>
    <row r="188" spans="1:13" ht="15.75" customHeight="1" hidden="1">
      <c r="A188" s="25"/>
      <c r="B188" s="128"/>
      <c r="C188" s="130"/>
      <c r="D188" s="10"/>
      <c r="E188" s="10"/>
      <c r="F188" s="128"/>
      <c r="G188" s="130"/>
      <c r="H188" s="128"/>
      <c r="I188" s="130"/>
      <c r="J188" s="128"/>
      <c r="K188" s="130"/>
      <c r="L188" s="128"/>
      <c r="M188" s="130"/>
    </row>
    <row r="189" spans="1:13" ht="15.75" customHeight="1" hidden="1">
      <c r="A189" s="168" t="s">
        <v>29</v>
      </c>
      <c r="B189" s="169"/>
      <c r="C189" s="169"/>
      <c r="D189" s="169"/>
      <c r="E189" s="169"/>
      <c r="F189" s="169"/>
      <c r="G189" s="170"/>
      <c r="H189" s="168">
        <f>SUM(H184:I188)</f>
        <v>0</v>
      </c>
      <c r="I189" s="170"/>
      <c r="J189" s="168">
        <f>SUM(J184:K188)</f>
        <v>0</v>
      </c>
      <c r="K189" s="170"/>
      <c r="L189" s="168">
        <f>SUM(L184:M188)</f>
        <v>0</v>
      </c>
      <c r="M189" s="170"/>
    </row>
    <row r="190" spans="1:13" ht="15">
      <c r="A190" s="42"/>
      <c r="B190" s="42"/>
      <c r="C190" s="42"/>
      <c r="D190" s="42"/>
      <c r="E190" s="42"/>
      <c r="F190" s="42"/>
      <c r="G190" s="42"/>
      <c r="H190" s="8"/>
      <c r="I190" s="8"/>
      <c r="J190" s="8"/>
      <c r="K190" s="8"/>
      <c r="L190" s="8"/>
      <c r="M190" s="8"/>
    </row>
    <row r="191" spans="1:13" ht="15">
      <c r="A191" s="56" t="s">
        <v>171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</row>
    <row r="193" spans="1:13" ht="38.25" customHeight="1">
      <c r="A193" s="13" t="s">
        <v>0</v>
      </c>
      <c r="B193" s="118" t="s">
        <v>108</v>
      </c>
      <c r="C193" s="120"/>
      <c r="D193" s="9" t="s">
        <v>107</v>
      </c>
      <c r="E193" s="9" t="s">
        <v>23</v>
      </c>
      <c r="F193" s="118" t="s">
        <v>158</v>
      </c>
      <c r="G193" s="120"/>
      <c r="H193" s="118" t="s">
        <v>93</v>
      </c>
      <c r="I193" s="120"/>
      <c r="J193" s="118" t="s">
        <v>61</v>
      </c>
      <c r="K193" s="120"/>
      <c r="L193" s="118" t="s">
        <v>62</v>
      </c>
      <c r="M193" s="120"/>
    </row>
    <row r="194" spans="1:13" ht="15">
      <c r="A194" s="25">
        <v>1</v>
      </c>
      <c r="B194" s="128">
        <v>2</v>
      </c>
      <c r="C194" s="130"/>
      <c r="D194" s="10">
        <v>3</v>
      </c>
      <c r="E194" s="10">
        <v>4</v>
      </c>
      <c r="F194" s="128">
        <v>5</v>
      </c>
      <c r="G194" s="130"/>
      <c r="H194" s="128" t="s">
        <v>112</v>
      </c>
      <c r="I194" s="130"/>
      <c r="J194" s="128" t="s">
        <v>110</v>
      </c>
      <c r="K194" s="130"/>
      <c r="L194" s="128" t="s">
        <v>111</v>
      </c>
      <c r="M194" s="130"/>
    </row>
    <row r="195" spans="1:13" ht="15">
      <c r="A195" s="25"/>
      <c r="B195" s="128"/>
      <c r="C195" s="130"/>
      <c r="D195" s="10"/>
      <c r="E195" s="10"/>
      <c r="F195" s="128"/>
      <c r="G195" s="130"/>
      <c r="H195" s="128"/>
      <c r="I195" s="130"/>
      <c r="J195" s="128"/>
      <c r="K195" s="130"/>
      <c r="L195" s="128"/>
      <c r="M195" s="130"/>
    </row>
    <row r="196" spans="1:13" ht="15">
      <c r="A196" s="25"/>
      <c r="B196" s="128"/>
      <c r="C196" s="130"/>
      <c r="D196" s="10"/>
      <c r="E196" s="10"/>
      <c r="F196" s="128"/>
      <c r="G196" s="130"/>
      <c r="H196" s="128"/>
      <c r="I196" s="130"/>
      <c r="J196" s="128"/>
      <c r="K196" s="130"/>
      <c r="L196" s="128"/>
      <c r="M196" s="130"/>
    </row>
    <row r="197" spans="1:13" ht="15">
      <c r="A197" s="25"/>
      <c r="B197" s="128"/>
      <c r="C197" s="130"/>
      <c r="D197" s="10"/>
      <c r="E197" s="10"/>
      <c r="F197" s="128"/>
      <c r="G197" s="130"/>
      <c r="H197" s="128"/>
      <c r="I197" s="130"/>
      <c r="J197" s="128"/>
      <c r="K197" s="130"/>
      <c r="L197" s="128"/>
      <c r="M197" s="130"/>
    </row>
    <row r="198" spans="1:13" ht="15">
      <c r="A198" s="168" t="s">
        <v>29</v>
      </c>
      <c r="B198" s="169"/>
      <c r="C198" s="169"/>
      <c r="D198" s="169"/>
      <c r="E198" s="169"/>
      <c r="F198" s="169"/>
      <c r="G198" s="170"/>
      <c r="H198" s="168"/>
      <c r="I198" s="170"/>
      <c r="J198" s="168"/>
      <c r="K198" s="170"/>
      <c r="L198" s="168"/>
      <c r="M198" s="170"/>
    </row>
    <row r="199" spans="1:13" ht="15">
      <c r="A199" s="42"/>
      <c r="B199" s="42"/>
      <c r="C199" s="42"/>
      <c r="D199" s="42"/>
      <c r="E199" s="42"/>
      <c r="F199" s="42"/>
      <c r="G199" s="42"/>
      <c r="H199" s="8"/>
      <c r="I199" s="8"/>
      <c r="J199" s="8"/>
      <c r="K199" s="8"/>
      <c r="L199" s="8"/>
      <c r="M199" s="8"/>
    </row>
    <row r="200" spans="1:13" ht="15" customHeight="1">
      <c r="A200" s="56" t="s">
        <v>172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</row>
    <row r="202" spans="1:13" ht="49.5" customHeight="1">
      <c r="A202" s="13" t="s">
        <v>0</v>
      </c>
      <c r="B202" s="118" t="s">
        <v>108</v>
      </c>
      <c r="C202" s="120"/>
      <c r="D202" s="9" t="s">
        <v>107</v>
      </c>
      <c r="E202" s="9" t="s">
        <v>23</v>
      </c>
      <c r="F202" s="118" t="s">
        <v>158</v>
      </c>
      <c r="G202" s="120"/>
      <c r="H202" s="118" t="s">
        <v>93</v>
      </c>
      <c r="I202" s="120"/>
      <c r="J202" s="118" t="s">
        <v>61</v>
      </c>
      <c r="K202" s="120"/>
      <c r="L202" s="118" t="s">
        <v>62</v>
      </c>
      <c r="M202" s="120"/>
    </row>
    <row r="203" spans="1:13" ht="15">
      <c r="A203" s="25">
        <v>1</v>
      </c>
      <c r="B203" s="128">
        <v>2</v>
      </c>
      <c r="C203" s="130"/>
      <c r="D203" s="10">
        <v>3</v>
      </c>
      <c r="E203" s="10">
        <v>4</v>
      </c>
      <c r="F203" s="128">
        <v>5</v>
      </c>
      <c r="G203" s="130"/>
      <c r="H203" s="128" t="s">
        <v>112</v>
      </c>
      <c r="I203" s="130"/>
      <c r="J203" s="128" t="s">
        <v>110</v>
      </c>
      <c r="K203" s="130"/>
      <c r="L203" s="128" t="s">
        <v>111</v>
      </c>
      <c r="M203" s="130"/>
    </row>
    <row r="204" spans="1:13" ht="15">
      <c r="A204" s="25"/>
      <c r="B204" s="128"/>
      <c r="C204" s="130"/>
      <c r="D204" s="10"/>
      <c r="E204" s="10"/>
      <c r="F204" s="128"/>
      <c r="G204" s="130"/>
      <c r="H204" s="128"/>
      <c r="I204" s="130"/>
      <c r="J204" s="128"/>
      <c r="K204" s="130"/>
      <c r="L204" s="128"/>
      <c r="M204" s="130"/>
    </row>
    <row r="205" spans="1:13" ht="15">
      <c r="A205" s="25"/>
      <c r="B205" s="128"/>
      <c r="C205" s="130"/>
      <c r="D205" s="10"/>
      <c r="E205" s="10"/>
      <c r="F205" s="128"/>
      <c r="G205" s="130"/>
      <c r="H205" s="128"/>
      <c r="I205" s="130"/>
      <c r="J205" s="128"/>
      <c r="K205" s="130"/>
      <c r="L205" s="128"/>
      <c r="M205" s="130"/>
    </row>
    <row r="206" spans="1:13" ht="15">
      <c r="A206" s="25"/>
      <c r="B206" s="128"/>
      <c r="C206" s="130"/>
      <c r="D206" s="10"/>
      <c r="E206" s="10"/>
      <c r="F206" s="128"/>
      <c r="G206" s="130"/>
      <c r="H206" s="128"/>
      <c r="I206" s="130"/>
      <c r="J206" s="128"/>
      <c r="K206" s="130"/>
      <c r="L206" s="128"/>
      <c r="M206" s="130"/>
    </row>
    <row r="207" spans="1:13" ht="15" customHeight="1">
      <c r="A207" s="168" t="s">
        <v>29</v>
      </c>
      <c r="B207" s="169"/>
      <c r="C207" s="169"/>
      <c r="D207" s="169"/>
      <c r="E207" s="169"/>
      <c r="F207" s="169"/>
      <c r="G207" s="170"/>
      <c r="H207" s="168"/>
      <c r="I207" s="170"/>
      <c r="J207" s="168"/>
      <c r="K207" s="170"/>
      <c r="L207" s="168"/>
      <c r="M207" s="170"/>
    </row>
    <row r="208" spans="1:13" ht="15">
      <c r="A208" s="42"/>
      <c r="B208" s="42"/>
      <c r="C208" s="42"/>
      <c r="D208" s="42"/>
      <c r="E208" s="42"/>
      <c r="F208" s="42"/>
      <c r="G208" s="42"/>
      <c r="H208" s="8"/>
      <c r="I208" s="8"/>
      <c r="J208" s="8"/>
      <c r="K208" s="8"/>
      <c r="L208" s="8"/>
      <c r="M208" s="8"/>
    </row>
    <row r="209" spans="1:13" ht="15" customHeight="1">
      <c r="A209" s="56" t="s">
        <v>173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</row>
    <row r="211" spans="1:13" ht="50.25" customHeight="1">
      <c r="A211" s="13" t="s">
        <v>0</v>
      </c>
      <c r="B211" s="118" t="s">
        <v>108</v>
      </c>
      <c r="C211" s="120"/>
      <c r="D211" s="9" t="s">
        <v>107</v>
      </c>
      <c r="E211" s="9" t="s">
        <v>23</v>
      </c>
      <c r="F211" s="118" t="s">
        <v>158</v>
      </c>
      <c r="G211" s="120"/>
      <c r="H211" s="118" t="s">
        <v>93</v>
      </c>
      <c r="I211" s="120"/>
      <c r="J211" s="118" t="s">
        <v>61</v>
      </c>
      <c r="K211" s="120"/>
      <c r="L211" s="118" t="s">
        <v>62</v>
      </c>
      <c r="M211" s="120"/>
    </row>
    <row r="212" spans="1:13" ht="15">
      <c r="A212" s="25">
        <v>1</v>
      </c>
      <c r="B212" s="128">
        <v>2</v>
      </c>
      <c r="C212" s="130"/>
      <c r="D212" s="10">
        <v>3</v>
      </c>
      <c r="E212" s="10">
        <v>4</v>
      </c>
      <c r="F212" s="128">
        <v>5</v>
      </c>
      <c r="G212" s="130"/>
      <c r="H212" s="128" t="s">
        <v>112</v>
      </c>
      <c r="I212" s="130"/>
      <c r="J212" s="128" t="s">
        <v>110</v>
      </c>
      <c r="K212" s="130"/>
      <c r="L212" s="128" t="s">
        <v>111</v>
      </c>
      <c r="M212" s="130"/>
    </row>
    <row r="213" spans="1:13" ht="15">
      <c r="A213" s="25"/>
      <c r="B213" s="128"/>
      <c r="C213" s="130"/>
      <c r="D213" s="10"/>
      <c r="E213" s="10"/>
      <c r="F213" s="128"/>
      <c r="G213" s="130"/>
      <c r="H213" s="128"/>
      <c r="I213" s="130"/>
      <c r="J213" s="128"/>
      <c r="K213" s="130"/>
      <c r="L213" s="128"/>
      <c r="M213" s="130"/>
    </row>
    <row r="214" spans="1:13" ht="15">
      <c r="A214" s="25"/>
      <c r="B214" s="128"/>
      <c r="C214" s="130"/>
      <c r="D214" s="10"/>
      <c r="E214" s="10"/>
      <c r="F214" s="128"/>
      <c r="G214" s="130"/>
      <c r="H214" s="128"/>
      <c r="I214" s="130"/>
      <c r="J214" s="128"/>
      <c r="K214" s="130"/>
      <c r="L214" s="128"/>
      <c r="M214" s="130"/>
    </row>
    <row r="215" spans="1:13" ht="15">
      <c r="A215" s="25"/>
      <c r="B215" s="128"/>
      <c r="C215" s="130"/>
      <c r="D215" s="10"/>
      <c r="E215" s="10"/>
      <c r="F215" s="128"/>
      <c r="G215" s="130"/>
      <c r="H215" s="128"/>
      <c r="I215" s="130"/>
      <c r="J215" s="128"/>
      <c r="K215" s="130"/>
      <c r="L215" s="128"/>
      <c r="M215" s="130"/>
    </row>
    <row r="216" spans="1:13" ht="15" customHeight="1">
      <c r="A216" s="168" t="s">
        <v>29</v>
      </c>
      <c r="B216" s="169"/>
      <c r="C216" s="169"/>
      <c r="D216" s="169"/>
      <c r="E216" s="169"/>
      <c r="F216" s="169"/>
      <c r="G216" s="170"/>
      <c r="H216" s="168"/>
      <c r="I216" s="170"/>
      <c r="J216" s="168"/>
      <c r="K216" s="170"/>
      <c r="L216" s="168"/>
      <c r="M216" s="170"/>
    </row>
    <row r="217" spans="1:13" ht="15">
      <c r="A217" s="42"/>
      <c r="B217" s="42"/>
      <c r="C217" s="42"/>
      <c r="D217" s="42"/>
      <c r="E217" s="42"/>
      <c r="F217" s="42"/>
      <c r="G217" s="42"/>
      <c r="H217" s="8"/>
      <c r="I217" s="8"/>
      <c r="J217" s="8"/>
      <c r="K217" s="8"/>
      <c r="L217" s="8"/>
      <c r="M217" s="8"/>
    </row>
    <row r="218" spans="1:13" ht="15" customHeight="1">
      <c r="A218" s="56" t="s">
        <v>174</v>
      </c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</row>
    <row r="220" spans="1:13" ht="46.5" customHeight="1">
      <c r="A220" s="13" t="s">
        <v>0</v>
      </c>
      <c r="B220" s="118" t="s">
        <v>108</v>
      </c>
      <c r="C220" s="120"/>
      <c r="D220" s="9" t="s">
        <v>107</v>
      </c>
      <c r="E220" s="9" t="s">
        <v>23</v>
      </c>
      <c r="F220" s="118" t="s">
        <v>158</v>
      </c>
      <c r="G220" s="120"/>
      <c r="H220" s="118" t="s">
        <v>93</v>
      </c>
      <c r="I220" s="120"/>
      <c r="J220" s="118" t="s">
        <v>61</v>
      </c>
      <c r="K220" s="120"/>
      <c r="L220" s="118" t="s">
        <v>62</v>
      </c>
      <c r="M220" s="120"/>
    </row>
    <row r="221" spans="1:13" ht="15">
      <c r="A221" s="25">
        <v>1</v>
      </c>
      <c r="B221" s="128">
        <v>2</v>
      </c>
      <c r="C221" s="130"/>
      <c r="D221" s="10">
        <v>3</v>
      </c>
      <c r="E221" s="10">
        <v>4</v>
      </c>
      <c r="F221" s="128">
        <v>5</v>
      </c>
      <c r="G221" s="130"/>
      <c r="H221" s="128" t="s">
        <v>112</v>
      </c>
      <c r="I221" s="130"/>
      <c r="J221" s="128" t="s">
        <v>110</v>
      </c>
      <c r="K221" s="130"/>
      <c r="L221" s="128" t="s">
        <v>111</v>
      </c>
      <c r="M221" s="130"/>
    </row>
    <row r="222" spans="1:13" ht="15">
      <c r="A222" s="25"/>
      <c r="B222" s="128"/>
      <c r="C222" s="130"/>
      <c r="D222" s="10"/>
      <c r="E222" s="10"/>
      <c r="F222" s="128"/>
      <c r="G222" s="130"/>
      <c r="H222" s="128"/>
      <c r="I222" s="130"/>
      <c r="J222" s="128"/>
      <c r="K222" s="130"/>
      <c r="L222" s="128"/>
      <c r="M222" s="130"/>
    </row>
    <row r="223" spans="1:13" ht="15">
      <c r="A223" s="25"/>
      <c r="B223" s="128"/>
      <c r="C223" s="130"/>
      <c r="D223" s="10"/>
      <c r="E223" s="10"/>
      <c r="F223" s="128"/>
      <c r="G223" s="130"/>
      <c r="H223" s="128"/>
      <c r="I223" s="130"/>
      <c r="J223" s="128"/>
      <c r="K223" s="130"/>
      <c r="L223" s="128"/>
      <c r="M223" s="130"/>
    </row>
    <row r="224" spans="1:13" ht="15">
      <c r="A224" s="25"/>
      <c r="B224" s="128"/>
      <c r="C224" s="130"/>
      <c r="D224" s="10"/>
      <c r="E224" s="10"/>
      <c r="F224" s="128"/>
      <c r="G224" s="130"/>
      <c r="H224" s="128"/>
      <c r="I224" s="130"/>
      <c r="J224" s="128"/>
      <c r="K224" s="130"/>
      <c r="L224" s="128"/>
      <c r="M224" s="130"/>
    </row>
    <row r="225" spans="1:13" ht="15" customHeight="1">
      <c r="A225" s="168" t="s">
        <v>29</v>
      </c>
      <c r="B225" s="169"/>
      <c r="C225" s="169"/>
      <c r="D225" s="169"/>
      <c r="E225" s="169"/>
      <c r="F225" s="169"/>
      <c r="G225" s="170"/>
      <c r="H225" s="168"/>
      <c r="I225" s="170"/>
      <c r="J225" s="168"/>
      <c r="K225" s="170"/>
      <c r="L225" s="168"/>
      <c r="M225" s="170"/>
    </row>
    <row r="226" spans="1:13" ht="15">
      <c r="A226" s="42"/>
      <c r="B226" s="42"/>
      <c r="C226" s="42"/>
      <c r="D226" s="42"/>
      <c r="E226" s="42"/>
      <c r="F226" s="42"/>
      <c r="G226" s="42"/>
      <c r="H226" s="8"/>
      <c r="I226" s="8"/>
      <c r="J226" s="8"/>
      <c r="K226" s="8"/>
      <c r="L226" s="8"/>
      <c r="M226" s="8"/>
    </row>
    <row r="227" spans="1:13" ht="15" customHeight="1">
      <c r="A227" s="56" t="s">
        <v>175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</row>
    <row r="229" spans="1:13" ht="42" customHeight="1">
      <c r="A229" s="13" t="s">
        <v>0</v>
      </c>
      <c r="B229" s="118" t="s">
        <v>108</v>
      </c>
      <c r="C229" s="120"/>
      <c r="D229" s="9" t="s">
        <v>107</v>
      </c>
      <c r="E229" s="9" t="s">
        <v>23</v>
      </c>
      <c r="F229" s="118" t="s">
        <v>158</v>
      </c>
      <c r="G229" s="120"/>
      <c r="H229" s="118" t="s">
        <v>93</v>
      </c>
      <c r="I229" s="120"/>
      <c r="J229" s="118" t="s">
        <v>61</v>
      </c>
      <c r="K229" s="120"/>
      <c r="L229" s="118" t="s">
        <v>62</v>
      </c>
      <c r="M229" s="120"/>
    </row>
    <row r="230" spans="1:13" ht="15">
      <c r="A230" s="25">
        <v>1</v>
      </c>
      <c r="B230" s="128">
        <v>2</v>
      </c>
      <c r="C230" s="130"/>
      <c r="D230" s="10">
        <v>3</v>
      </c>
      <c r="E230" s="10">
        <v>4</v>
      </c>
      <c r="F230" s="128">
        <v>5</v>
      </c>
      <c r="G230" s="130"/>
      <c r="H230" s="128" t="s">
        <v>112</v>
      </c>
      <c r="I230" s="130"/>
      <c r="J230" s="128" t="s">
        <v>110</v>
      </c>
      <c r="K230" s="130"/>
      <c r="L230" s="128" t="s">
        <v>111</v>
      </c>
      <c r="M230" s="130"/>
    </row>
    <row r="231" spans="1:13" ht="15">
      <c r="A231" s="25"/>
      <c r="B231" s="128"/>
      <c r="C231" s="130"/>
      <c r="D231" s="10"/>
      <c r="E231" s="10"/>
      <c r="F231" s="128"/>
      <c r="G231" s="130"/>
      <c r="H231" s="128"/>
      <c r="I231" s="130"/>
      <c r="J231" s="128"/>
      <c r="K231" s="130"/>
      <c r="L231" s="128"/>
      <c r="M231" s="130"/>
    </row>
    <row r="232" spans="1:13" ht="15">
      <c r="A232" s="25"/>
      <c r="B232" s="128"/>
      <c r="C232" s="130"/>
      <c r="D232" s="10"/>
      <c r="E232" s="10"/>
      <c r="F232" s="128"/>
      <c r="G232" s="130"/>
      <c r="H232" s="128"/>
      <c r="I232" s="130"/>
      <c r="J232" s="128"/>
      <c r="K232" s="130"/>
      <c r="L232" s="128"/>
      <c r="M232" s="130"/>
    </row>
    <row r="233" spans="1:13" ht="15">
      <c r="A233" s="25"/>
      <c r="B233" s="128"/>
      <c r="C233" s="130"/>
      <c r="D233" s="10"/>
      <c r="E233" s="10"/>
      <c r="F233" s="128"/>
      <c r="G233" s="130"/>
      <c r="H233" s="128"/>
      <c r="I233" s="130"/>
      <c r="J233" s="128"/>
      <c r="K233" s="130"/>
      <c r="L233" s="128"/>
      <c r="M233" s="130"/>
    </row>
    <row r="234" spans="1:13" ht="15" customHeight="1">
      <c r="A234" s="168" t="s">
        <v>29</v>
      </c>
      <c r="B234" s="169"/>
      <c r="C234" s="169"/>
      <c r="D234" s="169"/>
      <c r="E234" s="169"/>
      <c r="F234" s="169"/>
      <c r="G234" s="170"/>
      <c r="H234" s="168"/>
      <c r="I234" s="170"/>
      <c r="J234" s="168"/>
      <c r="K234" s="170"/>
      <c r="L234" s="168"/>
      <c r="M234" s="170"/>
    </row>
    <row r="236" spans="1:13" ht="33" customHeight="1">
      <c r="A236" s="202" t="s">
        <v>188</v>
      </c>
      <c r="B236" s="132"/>
      <c r="C236" s="132"/>
      <c r="D236" s="132"/>
      <c r="E236" s="132"/>
      <c r="F236" s="132"/>
      <c r="G236" s="187"/>
      <c r="H236" s="118" t="s">
        <v>93</v>
      </c>
      <c r="I236" s="120"/>
      <c r="J236" s="118" t="s">
        <v>61</v>
      </c>
      <c r="K236" s="120"/>
      <c r="L236" s="118" t="s">
        <v>62</v>
      </c>
      <c r="M236" s="120"/>
    </row>
    <row r="237" spans="1:13" ht="16.5" customHeight="1">
      <c r="A237" s="132"/>
      <c r="B237" s="132"/>
      <c r="C237" s="132"/>
      <c r="D237" s="132"/>
      <c r="E237" s="132"/>
      <c r="F237" s="132"/>
      <c r="G237" s="187"/>
      <c r="H237" s="188"/>
      <c r="I237" s="189"/>
      <c r="J237" s="188"/>
      <c r="K237" s="189"/>
      <c r="L237" s="188"/>
      <c r="M237" s="189"/>
    </row>
    <row r="238" spans="1:13" ht="15.75">
      <c r="A238" s="36"/>
      <c r="B238" s="36"/>
      <c r="C238" s="36"/>
      <c r="D238" s="36"/>
      <c r="E238" s="36"/>
      <c r="F238" s="36"/>
      <c r="G238" s="36"/>
      <c r="H238" s="33"/>
      <c r="I238" s="33"/>
      <c r="J238" s="33"/>
      <c r="K238" s="33"/>
      <c r="L238" s="33"/>
      <c r="M238" s="33"/>
    </row>
    <row r="239" ht="15">
      <c r="A239" s="3" t="s">
        <v>176</v>
      </c>
    </row>
    <row r="241" spans="1:13" ht="25.5" customHeight="1">
      <c r="A241" s="13" t="s">
        <v>0</v>
      </c>
      <c r="B241" s="199" t="s">
        <v>113</v>
      </c>
      <c r="C241" s="200"/>
      <c r="D241" s="200"/>
      <c r="E241" s="200"/>
      <c r="F241" s="200"/>
      <c r="G241" s="201"/>
      <c r="H241" s="118" t="s">
        <v>93</v>
      </c>
      <c r="I241" s="120"/>
      <c r="J241" s="118" t="s">
        <v>61</v>
      </c>
      <c r="K241" s="120"/>
      <c r="L241" s="118" t="s">
        <v>62</v>
      </c>
      <c r="M241" s="120"/>
    </row>
    <row r="242" spans="1:13" ht="15">
      <c r="A242" s="25">
        <v>1</v>
      </c>
      <c r="B242" s="128">
        <v>2</v>
      </c>
      <c r="C242" s="129"/>
      <c r="D242" s="129"/>
      <c r="E242" s="129"/>
      <c r="F242" s="129"/>
      <c r="G242" s="130"/>
      <c r="H242" s="128">
        <v>3</v>
      </c>
      <c r="I242" s="130"/>
      <c r="J242" s="128" t="s">
        <v>94</v>
      </c>
      <c r="K242" s="130"/>
      <c r="L242" s="128" t="s">
        <v>95</v>
      </c>
      <c r="M242" s="130"/>
    </row>
    <row r="243" spans="1:13" ht="15">
      <c r="A243" s="25"/>
      <c r="B243" s="160"/>
      <c r="C243" s="164"/>
      <c r="D243" s="164"/>
      <c r="E243" s="164"/>
      <c r="F243" s="164"/>
      <c r="G243" s="161"/>
      <c r="H243" s="128"/>
      <c r="I243" s="130"/>
      <c r="J243" s="128"/>
      <c r="K243" s="130"/>
      <c r="L243" s="128"/>
      <c r="M243" s="130"/>
    </row>
    <row r="244" spans="1:13" ht="15">
      <c r="A244" s="12"/>
      <c r="B244" s="160"/>
      <c r="C244" s="164"/>
      <c r="D244" s="164"/>
      <c r="E244" s="164"/>
      <c r="F244" s="164"/>
      <c r="G244" s="161"/>
      <c r="H244" s="128"/>
      <c r="I244" s="130"/>
      <c r="J244" s="128"/>
      <c r="K244" s="130"/>
      <c r="L244" s="128"/>
      <c r="M244" s="130"/>
    </row>
    <row r="245" spans="1:13" ht="15">
      <c r="A245" s="12"/>
      <c r="B245" s="160"/>
      <c r="C245" s="164"/>
      <c r="D245" s="164"/>
      <c r="E245" s="164"/>
      <c r="F245" s="164"/>
      <c r="G245" s="161"/>
      <c r="H245" s="128"/>
      <c r="I245" s="130"/>
      <c r="J245" s="128"/>
      <c r="K245" s="130"/>
      <c r="L245" s="128"/>
      <c r="M245" s="130"/>
    </row>
    <row r="246" spans="1:13" ht="15" customHeight="1">
      <c r="A246" s="168" t="s">
        <v>29</v>
      </c>
      <c r="B246" s="169"/>
      <c r="C246" s="169"/>
      <c r="D246" s="169"/>
      <c r="E246" s="169"/>
      <c r="F246" s="169"/>
      <c r="G246" s="170"/>
      <c r="H246" s="168"/>
      <c r="I246" s="170"/>
      <c r="J246" s="168"/>
      <c r="K246" s="170"/>
      <c r="L246" s="168"/>
      <c r="M246" s="170"/>
    </row>
    <row r="248" ht="15">
      <c r="A248" s="3" t="s">
        <v>177</v>
      </c>
    </row>
    <row r="250" spans="1:13" ht="25.5" customHeight="1">
      <c r="A250" s="13" t="s">
        <v>0</v>
      </c>
      <c r="B250" s="199" t="s">
        <v>113</v>
      </c>
      <c r="C250" s="200"/>
      <c r="D250" s="200"/>
      <c r="E250" s="200"/>
      <c r="F250" s="200"/>
      <c r="G250" s="201"/>
      <c r="H250" s="118" t="s">
        <v>93</v>
      </c>
      <c r="I250" s="120"/>
      <c r="J250" s="118" t="s">
        <v>61</v>
      </c>
      <c r="K250" s="120"/>
      <c r="L250" s="118" t="s">
        <v>62</v>
      </c>
      <c r="M250" s="120"/>
    </row>
    <row r="251" spans="1:13" ht="15">
      <c r="A251" s="25">
        <v>1</v>
      </c>
      <c r="B251" s="128">
        <v>2</v>
      </c>
      <c r="C251" s="129"/>
      <c r="D251" s="129"/>
      <c r="E251" s="129"/>
      <c r="F251" s="129"/>
      <c r="G251" s="130"/>
      <c r="H251" s="128">
        <v>3</v>
      </c>
      <c r="I251" s="130"/>
      <c r="J251" s="128" t="s">
        <v>94</v>
      </c>
      <c r="K251" s="130"/>
      <c r="L251" s="128" t="s">
        <v>95</v>
      </c>
      <c r="M251" s="130"/>
    </row>
    <row r="252" spans="1:13" ht="15">
      <c r="A252" s="25"/>
      <c r="B252" s="160"/>
      <c r="C252" s="164"/>
      <c r="D252" s="164"/>
      <c r="E252" s="164"/>
      <c r="F252" s="164"/>
      <c r="G252" s="161"/>
      <c r="H252" s="128"/>
      <c r="I252" s="130"/>
      <c r="J252" s="128"/>
      <c r="K252" s="130"/>
      <c r="L252" s="128"/>
      <c r="M252" s="130"/>
    </row>
    <row r="253" spans="1:13" ht="15">
      <c r="A253" s="12"/>
      <c r="B253" s="160"/>
      <c r="C253" s="164"/>
      <c r="D253" s="164"/>
      <c r="E253" s="164"/>
      <c r="F253" s="164"/>
      <c r="G253" s="161"/>
      <c r="H253" s="128"/>
      <c r="I253" s="130"/>
      <c r="J253" s="128"/>
      <c r="K253" s="130"/>
      <c r="L253" s="128"/>
      <c r="M253" s="130"/>
    </row>
    <row r="254" spans="1:13" ht="15">
      <c r="A254" s="12"/>
      <c r="B254" s="160"/>
      <c r="C254" s="164"/>
      <c r="D254" s="164"/>
      <c r="E254" s="164"/>
      <c r="F254" s="164"/>
      <c r="G254" s="161"/>
      <c r="H254" s="128"/>
      <c r="I254" s="130"/>
      <c r="J254" s="128"/>
      <c r="K254" s="130"/>
      <c r="L254" s="128"/>
      <c r="M254" s="130"/>
    </row>
    <row r="255" spans="1:13" ht="15" customHeight="1">
      <c r="A255" s="168" t="s">
        <v>29</v>
      </c>
      <c r="B255" s="169"/>
      <c r="C255" s="169"/>
      <c r="D255" s="169"/>
      <c r="E255" s="169"/>
      <c r="F255" s="169"/>
      <c r="G255" s="170"/>
      <c r="H255" s="168"/>
      <c r="I255" s="170"/>
      <c r="J255" s="168"/>
      <c r="K255" s="170"/>
      <c r="L255" s="168"/>
      <c r="M255" s="170"/>
    </row>
    <row r="257" spans="1:13" ht="33.75" customHeight="1" hidden="1">
      <c r="A257" s="190" t="s">
        <v>178</v>
      </c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</row>
    <row r="258" ht="15" hidden="1"/>
    <row r="259" spans="1:13" ht="25.5" customHeight="1" hidden="1">
      <c r="A259" s="13" t="s">
        <v>0</v>
      </c>
      <c r="B259" s="199" t="s">
        <v>113</v>
      </c>
      <c r="C259" s="200"/>
      <c r="D259" s="200"/>
      <c r="E259" s="200"/>
      <c r="F259" s="200"/>
      <c r="G259" s="201"/>
      <c r="H259" s="118" t="s">
        <v>93</v>
      </c>
      <c r="I259" s="120"/>
      <c r="J259" s="118" t="s">
        <v>61</v>
      </c>
      <c r="K259" s="120"/>
      <c r="L259" s="118" t="s">
        <v>62</v>
      </c>
      <c r="M259" s="120"/>
    </row>
    <row r="260" spans="1:13" ht="15" hidden="1">
      <c r="A260" s="25">
        <v>1</v>
      </c>
      <c r="B260" s="128">
        <v>2</v>
      </c>
      <c r="C260" s="129"/>
      <c r="D260" s="129"/>
      <c r="E260" s="129"/>
      <c r="F260" s="129"/>
      <c r="G260" s="130"/>
      <c r="H260" s="128">
        <v>3</v>
      </c>
      <c r="I260" s="130"/>
      <c r="J260" s="128" t="s">
        <v>94</v>
      </c>
      <c r="K260" s="130"/>
      <c r="L260" s="128" t="s">
        <v>95</v>
      </c>
      <c r="M260" s="130"/>
    </row>
    <row r="261" spans="1:13" ht="15" hidden="1">
      <c r="A261" s="25"/>
      <c r="B261" s="160"/>
      <c r="C261" s="164"/>
      <c r="D261" s="164"/>
      <c r="E261" s="164"/>
      <c r="F261" s="164"/>
      <c r="G261" s="161"/>
      <c r="H261" s="128"/>
      <c r="I261" s="130"/>
      <c r="J261" s="128"/>
      <c r="K261" s="130"/>
      <c r="L261" s="128"/>
      <c r="M261" s="130"/>
    </row>
    <row r="262" spans="1:13" ht="15" hidden="1">
      <c r="A262" s="12"/>
      <c r="B262" s="160"/>
      <c r="C262" s="164"/>
      <c r="D262" s="164"/>
      <c r="E262" s="164"/>
      <c r="F262" s="164"/>
      <c r="G262" s="161"/>
      <c r="H262" s="128"/>
      <c r="I262" s="130"/>
      <c r="J262" s="128"/>
      <c r="K262" s="130"/>
      <c r="L262" s="128"/>
      <c r="M262" s="130"/>
    </row>
    <row r="263" spans="1:13" ht="15" hidden="1">
      <c r="A263" s="12"/>
      <c r="B263" s="160"/>
      <c r="C263" s="164"/>
      <c r="D263" s="164"/>
      <c r="E263" s="164"/>
      <c r="F263" s="164"/>
      <c r="G263" s="161"/>
      <c r="H263" s="128"/>
      <c r="I263" s="130"/>
      <c r="J263" s="128"/>
      <c r="K263" s="130"/>
      <c r="L263" s="128"/>
      <c r="M263" s="130"/>
    </row>
    <row r="264" spans="1:13" ht="15" customHeight="1" hidden="1">
      <c r="A264" s="168" t="s">
        <v>29</v>
      </c>
      <c r="B264" s="169"/>
      <c r="C264" s="169"/>
      <c r="D264" s="169"/>
      <c r="E264" s="169"/>
      <c r="F264" s="169"/>
      <c r="G264" s="170"/>
      <c r="H264" s="168">
        <f>SUM(H261:I263)</f>
        <v>0</v>
      </c>
      <c r="I264" s="170"/>
      <c r="J264" s="168">
        <f>SUM(J261:K263)</f>
        <v>0</v>
      </c>
      <c r="K264" s="170"/>
      <c r="L264" s="168">
        <f>SUM(L261:M263)</f>
        <v>0</v>
      </c>
      <c r="M264" s="170"/>
    </row>
    <row r="266" spans="1:13" ht="44.25" customHeight="1" hidden="1">
      <c r="A266" s="175" t="s">
        <v>189</v>
      </c>
      <c r="B266" s="132"/>
      <c r="C266" s="132"/>
      <c r="D266" s="132"/>
      <c r="E266" s="132"/>
      <c r="F266" s="132"/>
      <c r="G266" s="187"/>
      <c r="H266" s="118" t="s">
        <v>93</v>
      </c>
      <c r="I266" s="120"/>
      <c r="J266" s="118" t="s">
        <v>61</v>
      </c>
      <c r="K266" s="120"/>
      <c r="L266" s="118" t="s">
        <v>62</v>
      </c>
      <c r="M266" s="120"/>
    </row>
    <row r="267" spans="1:13" ht="15.75" customHeight="1" hidden="1">
      <c r="A267" s="132"/>
      <c r="B267" s="132"/>
      <c r="C267" s="132"/>
      <c r="D267" s="132"/>
      <c r="E267" s="132"/>
      <c r="F267" s="132"/>
      <c r="G267" s="187"/>
      <c r="H267" s="188"/>
      <c r="I267" s="189"/>
      <c r="J267" s="188"/>
      <c r="K267" s="189"/>
      <c r="L267" s="188"/>
      <c r="M267" s="189"/>
    </row>
    <row r="268" spans="1:13" ht="15.75" hidden="1">
      <c r="A268" s="35"/>
      <c r="B268" s="35"/>
      <c r="C268" s="35"/>
      <c r="D268" s="35"/>
      <c r="E268" s="35"/>
      <c r="F268" s="35"/>
      <c r="G268" s="35"/>
      <c r="H268" s="33"/>
      <c r="I268" s="33"/>
      <c r="J268" s="33"/>
      <c r="K268" s="33"/>
      <c r="L268" s="33"/>
      <c r="M268" s="33"/>
    </row>
    <row r="269" spans="1:13" ht="33.75" customHeight="1" hidden="1">
      <c r="A269" s="186" t="s">
        <v>179</v>
      </c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</row>
    <row r="270" spans="1:7" ht="15.75" hidden="1">
      <c r="A270" s="35"/>
      <c r="B270" s="35"/>
      <c r="C270" s="35"/>
      <c r="D270" s="35"/>
      <c r="E270" s="35"/>
      <c r="F270" s="35"/>
      <c r="G270" s="35"/>
    </row>
    <row r="271" spans="1:13" ht="25.5" customHeight="1" hidden="1">
      <c r="A271" s="13" t="s">
        <v>0</v>
      </c>
      <c r="B271" s="199" t="s">
        <v>113</v>
      </c>
      <c r="C271" s="200"/>
      <c r="D271" s="200"/>
      <c r="E271" s="200"/>
      <c r="F271" s="200"/>
      <c r="G271" s="201"/>
      <c r="H271" s="118" t="s">
        <v>93</v>
      </c>
      <c r="I271" s="120"/>
      <c r="J271" s="118" t="s">
        <v>61</v>
      </c>
      <c r="K271" s="120"/>
      <c r="L271" s="118" t="s">
        <v>62</v>
      </c>
      <c r="M271" s="120"/>
    </row>
    <row r="272" spans="1:13" ht="15" hidden="1">
      <c r="A272" s="25">
        <v>1</v>
      </c>
      <c r="B272" s="128">
        <v>2</v>
      </c>
      <c r="C272" s="129"/>
      <c r="D272" s="129"/>
      <c r="E272" s="129"/>
      <c r="F272" s="129"/>
      <c r="G272" s="130"/>
      <c r="H272" s="128">
        <v>3</v>
      </c>
      <c r="I272" s="130"/>
      <c r="J272" s="128" t="s">
        <v>94</v>
      </c>
      <c r="K272" s="130"/>
      <c r="L272" s="128" t="s">
        <v>95</v>
      </c>
      <c r="M272" s="130"/>
    </row>
    <row r="273" spans="1:13" ht="15" hidden="1">
      <c r="A273" s="25"/>
      <c r="B273" s="160"/>
      <c r="C273" s="164"/>
      <c r="D273" s="164"/>
      <c r="E273" s="164"/>
      <c r="F273" s="164"/>
      <c r="G273" s="161"/>
      <c r="H273" s="128"/>
      <c r="I273" s="130"/>
      <c r="J273" s="128"/>
      <c r="K273" s="130"/>
      <c r="L273" s="128"/>
      <c r="M273" s="130"/>
    </row>
    <row r="274" spans="1:13" ht="15" hidden="1">
      <c r="A274" s="25"/>
      <c r="B274" s="160"/>
      <c r="C274" s="164"/>
      <c r="D274" s="164"/>
      <c r="E274" s="164"/>
      <c r="F274" s="164"/>
      <c r="G274" s="161"/>
      <c r="H274" s="128"/>
      <c r="I274" s="130"/>
      <c r="J274" s="128"/>
      <c r="K274" s="130"/>
      <c r="L274" s="128"/>
      <c r="M274" s="130"/>
    </row>
    <row r="275" spans="1:13" ht="15" hidden="1">
      <c r="A275" s="25"/>
      <c r="B275" s="160"/>
      <c r="C275" s="164"/>
      <c r="D275" s="164"/>
      <c r="E275" s="164"/>
      <c r="F275" s="164"/>
      <c r="G275" s="161"/>
      <c r="H275" s="128"/>
      <c r="I275" s="130"/>
      <c r="J275" s="128"/>
      <c r="K275" s="130"/>
      <c r="L275" s="128"/>
      <c r="M275" s="130"/>
    </row>
    <row r="276" spans="1:13" ht="15" customHeight="1" hidden="1">
      <c r="A276" s="168" t="s">
        <v>29</v>
      </c>
      <c r="B276" s="169"/>
      <c r="C276" s="169"/>
      <c r="D276" s="169"/>
      <c r="E276" s="169"/>
      <c r="F276" s="169"/>
      <c r="G276" s="170"/>
      <c r="H276" s="168">
        <f>SUM(H273:I275)</f>
        <v>0</v>
      </c>
      <c r="I276" s="170"/>
      <c r="J276" s="168">
        <f>SUM(J273:K275)</f>
        <v>0</v>
      </c>
      <c r="K276" s="170"/>
      <c r="L276" s="168">
        <f>SUM(L273:M275)</f>
        <v>0</v>
      </c>
      <c r="M276" s="170"/>
    </row>
    <row r="277" spans="1:7" ht="15.75">
      <c r="A277" s="35"/>
      <c r="B277" s="35"/>
      <c r="C277" s="35"/>
      <c r="D277" s="35"/>
      <c r="E277" s="35"/>
      <c r="F277" s="35"/>
      <c r="G277" s="35"/>
    </row>
    <row r="278" spans="1:13" ht="34.5" customHeight="1">
      <c r="A278" s="202" t="s">
        <v>190</v>
      </c>
      <c r="B278" s="132"/>
      <c r="C278" s="132"/>
      <c r="D278" s="132"/>
      <c r="E278" s="132"/>
      <c r="F278" s="132"/>
      <c r="G278" s="187"/>
      <c r="H278" s="118" t="s">
        <v>93</v>
      </c>
      <c r="I278" s="120"/>
      <c r="J278" s="118" t="s">
        <v>61</v>
      </c>
      <c r="K278" s="120"/>
      <c r="L278" s="118" t="s">
        <v>62</v>
      </c>
      <c r="M278" s="120"/>
    </row>
    <row r="279" spans="1:13" ht="15.75" customHeight="1">
      <c r="A279" s="132"/>
      <c r="B279" s="132"/>
      <c r="C279" s="132"/>
      <c r="D279" s="132"/>
      <c r="E279" s="132"/>
      <c r="F279" s="132"/>
      <c r="G279" s="187"/>
      <c r="H279" s="53"/>
      <c r="I279" s="54"/>
      <c r="J279" s="53"/>
      <c r="K279" s="54"/>
      <c r="L279" s="53"/>
      <c r="M279" s="54"/>
    </row>
    <row r="280" spans="1:13" ht="47.25" customHeight="1" hidden="1">
      <c r="A280" s="186" t="s">
        <v>180</v>
      </c>
      <c r="B280" s="186"/>
      <c r="C280" s="186"/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</row>
    <row r="281" spans="1:7" ht="15.75" hidden="1">
      <c r="A281" s="35"/>
      <c r="B281" s="35"/>
      <c r="C281" s="35"/>
      <c r="D281" s="35"/>
      <c r="E281" s="35"/>
      <c r="F281" s="35"/>
      <c r="G281" s="35"/>
    </row>
    <row r="282" spans="1:13" ht="25.5" customHeight="1" hidden="1">
      <c r="A282" s="13" t="s">
        <v>0</v>
      </c>
      <c r="B282" s="199" t="s">
        <v>113</v>
      </c>
      <c r="C282" s="200"/>
      <c r="D282" s="200"/>
      <c r="E282" s="200"/>
      <c r="F282" s="200"/>
      <c r="G282" s="201"/>
      <c r="H282" s="118" t="s">
        <v>93</v>
      </c>
      <c r="I282" s="120"/>
      <c r="J282" s="118" t="s">
        <v>61</v>
      </c>
      <c r="K282" s="120"/>
      <c r="L282" s="118" t="s">
        <v>62</v>
      </c>
      <c r="M282" s="120"/>
    </row>
    <row r="283" spans="1:13" ht="15" hidden="1">
      <c r="A283" s="25">
        <v>1</v>
      </c>
      <c r="B283" s="128">
        <v>2</v>
      </c>
      <c r="C283" s="129"/>
      <c r="D283" s="129"/>
      <c r="E283" s="129"/>
      <c r="F283" s="129"/>
      <c r="G283" s="130"/>
      <c r="H283" s="128">
        <v>3</v>
      </c>
      <c r="I283" s="130"/>
      <c r="J283" s="128" t="s">
        <v>94</v>
      </c>
      <c r="K283" s="130"/>
      <c r="L283" s="128" t="s">
        <v>95</v>
      </c>
      <c r="M283" s="130"/>
    </row>
    <row r="284" spans="1:13" ht="15" hidden="1">
      <c r="A284" s="25"/>
      <c r="B284" s="160"/>
      <c r="C284" s="164"/>
      <c r="D284" s="164"/>
      <c r="E284" s="164"/>
      <c r="F284" s="164"/>
      <c r="G284" s="161"/>
      <c r="H284" s="128"/>
      <c r="I284" s="130"/>
      <c r="J284" s="128"/>
      <c r="K284" s="130"/>
      <c r="L284" s="128"/>
      <c r="M284" s="130"/>
    </row>
    <row r="285" spans="1:13" ht="15" hidden="1">
      <c r="A285" s="25"/>
      <c r="B285" s="160"/>
      <c r="C285" s="164"/>
      <c r="D285" s="164"/>
      <c r="E285" s="164"/>
      <c r="F285" s="164"/>
      <c r="G285" s="161"/>
      <c r="H285" s="128"/>
      <c r="I285" s="130"/>
      <c r="J285" s="128"/>
      <c r="K285" s="130"/>
      <c r="L285" s="128"/>
      <c r="M285" s="130"/>
    </row>
    <row r="286" spans="1:13" ht="15" hidden="1">
      <c r="A286" s="25"/>
      <c r="B286" s="160"/>
      <c r="C286" s="164"/>
      <c r="D286" s="164"/>
      <c r="E286" s="164"/>
      <c r="F286" s="164"/>
      <c r="G286" s="161"/>
      <c r="H286" s="128"/>
      <c r="I286" s="130"/>
      <c r="J286" s="128"/>
      <c r="K286" s="130"/>
      <c r="L286" s="128"/>
      <c r="M286" s="130"/>
    </row>
    <row r="287" spans="1:13" ht="15" customHeight="1" hidden="1">
      <c r="A287" s="168" t="s">
        <v>29</v>
      </c>
      <c r="B287" s="169"/>
      <c r="C287" s="169"/>
      <c r="D287" s="169"/>
      <c r="E287" s="169"/>
      <c r="F287" s="169"/>
      <c r="G287" s="170"/>
      <c r="H287" s="50">
        <f>SUM(H284:I286)</f>
        <v>0</v>
      </c>
      <c r="I287" s="51"/>
      <c r="J287" s="50">
        <f>SUM(J284:K286)</f>
        <v>0</v>
      </c>
      <c r="K287" s="51"/>
      <c r="L287" s="50">
        <f>SUM(L284:M286)</f>
        <v>0</v>
      </c>
      <c r="M287" s="51"/>
    </row>
    <row r="288" spans="1:13" ht="15.75">
      <c r="A288" s="37"/>
      <c r="B288" s="37"/>
      <c r="C288" s="37"/>
      <c r="D288" s="37"/>
      <c r="E288" s="37"/>
      <c r="F288" s="37"/>
      <c r="G288" s="37"/>
      <c r="H288" s="33"/>
      <c r="I288" s="33"/>
      <c r="J288" s="33"/>
      <c r="K288" s="33"/>
      <c r="L288" s="33"/>
      <c r="M288" s="33"/>
    </row>
    <row r="289" ht="15">
      <c r="A289" s="3" t="s">
        <v>181</v>
      </c>
    </row>
    <row r="290" ht="15">
      <c r="A290" s="3"/>
    </row>
    <row r="291" spans="1:13" ht="38.25" customHeight="1">
      <c r="A291" s="13" t="s">
        <v>0</v>
      </c>
      <c r="B291" s="118" t="s">
        <v>133</v>
      </c>
      <c r="C291" s="119"/>
      <c r="D291" s="120"/>
      <c r="E291" s="49" t="s">
        <v>106</v>
      </c>
      <c r="F291" s="118" t="s">
        <v>22</v>
      </c>
      <c r="G291" s="120"/>
      <c r="H291" s="118" t="s">
        <v>93</v>
      </c>
      <c r="I291" s="120"/>
      <c r="J291" s="118" t="s">
        <v>61</v>
      </c>
      <c r="K291" s="120"/>
      <c r="L291" s="118" t="s">
        <v>62</v>
      </c>
      <c r="M291" s="120"/>
    </row>
    <row r="292" spans="1:13" ht="15">
      <c r="A292" s="25">
        <v>1</v>
      </c>
      <c r="B292" s="128">
        <v>2</v>
      </c>
      <c r="C292" s="129"/>
      <c r="D292" s="130"/>
      <c r="E292" s="10">
        <v>3</v>
      </c>
      <c r="F292" s="128">
        <v>4</v>
      </c>
      <c r="G292" s="130"/>
      <c r="H292" s="128" t="s">
        <v>114</v>
      </c>
      <c r="I292" s="130"/>
      <c r="J292" s="128" t="s">
        <v>109</v>
      </c>
      <c r="K292" s="130"/>
      <c r="L292" s="128" t="s">
        <v>110</v>
      </c>
      <c r="M292" s="130"/>
    </row>
    <row r="293" spans="1:13" ht="15">
      <c r="A293" s="12"/>
      <c r="B293" s="46"/>
      <c r="C293" s="47"/>
      <c r="D293" s="47"/>
      <c r="E293" s="55"/>
      <c r="F293" s="128"/>
      <c r="G293" s="130"/>
      <c r="H293" s="128"/>
      <c r="I293" s="130"/>
      <c r="J293" s="128"/>
      <c r="K293" s="130"/>
      <c r="L293" s="128"/>
      <c r="M293" s="130"/>
    </row>
    <row r="294" spans="1:13" ht="15">
      <c r="A294" s="12"/>
      <c r="B294" s="46"/>
      <c r="C294" s="47"/>
      <c r="D294" s="47"/>
      <c r="E294" s="55"/>
      <c r="F294" s="128"/>
      <c r="G294" s="130"/>
      <c r="H294" s="128"/>
      <c r="I294" s="130"/>
      <c r="J294" s="128"/>
      <c r="K294" s="130"/>
      <c r="L294" s="128"/>
      <c r="M294" s="130"/>
    </row>
    <row r="295" spans="1:13" ht="15">
      <c r="A295" s="12"/>
      <c r="B295" s="46"/>
      <c r="C295" s="47"/>
      <c r="D295" s="47"/>
      <c r="E295" s="55"/>
      <c r="F295" s="128"/>
      <c r="G295" s="130"/>
      <c r="H295" s="128"/>
      <c r="I295" s="130"/>
      <c r="J295" s="128"/>
      <c r="K295" s="130"/>
      <c r="L295" s="128"/>
      <c r="M295" s="130"/>
    </row>
    <row r="296" spans="1:13" ht="15" customHeight="1">
      <c r="A296" s="168" t="s">
        <v>29</v>
      </c>
      <c r="B296" s="169"/>
      <c r="C296" s="169"/>
      <c r="D296" s="169"/>
      <c r="E296" s="169"/>
      <c r="F296" s="169"/>
      <c r="G296" s="170"/>
      <c r="H296" s="50"/>
      <c r="I296" s="51"/>
      <c r="J296" s="50"/>
      <c r="K296" s="51"/>
      <c r="L296" s="50"/>
      <c r="M296" s="51"/>
    </row>
    <row r="297" spans="1:13" ht="15">
      <c r="A297" s="39"/>
      <c r="B297" s="39"/>
      <c r="C297" s="39"/>
      <c r="D297" s="39"/>
      <c r="E297" s="39"/>
      <c r="F297" s="39"/>
      <c r="G297" s="39"/>
      <c r="H297" s="8"/>
      <c r="I297" s="8"/>
      <c r="J297" s="8"/>
      <c r="K297" s="8"/>
      <c r="L297" s="8"/>
      <c r="M297" s="8"/>
    </row>
    <row r="298" spans="1:13" ht="36.75" customHeight="1">
      <c r="A298" s="190" t="s">
        <v>182</v>
      </c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</row>
    <row r="300" spans="1:13" ht="25.5" customHeight="1">
      <c r="A300" s="13" t="s">
        <v>0</v>
      </c>
      <c r="B300" s="118" t="s">
        <v>132</v>
      </c>
      <c r="C300" s="119"/>
      <c r="D300" s="119"/>
      <c r="E300" s="119"/>
      <c r="F300" s="119"/>
      <c r="G300" s="120"/>
      <c r="H300" s="118" t="s">
        <v>93</v>
      </c>
      <c r="I300" s="120"/>
      <c r="J300" s="118" t="s">
        <v>61</v>
      </c>
      <c r="K300" s="120"/>
      <c r="L300" s="118" t="s">
        <v>62</v>
      </c>
      <c r="M300" s="120"/>
    </row>
    <row r="301" spans="1:13" ht="15">
      <c r="A301" s="25">
        <v>1</v>
      </c>
      <c r="B301" s="128">
        <v>2</v>
      </c>
      <c r="C301" s="129"/>
      <c r="D301" s="129"/>
      <c r="E301" s="129"/>
      <c r="F301" s="129"/>
      <c r="G301" s="130"/>
      <c r="H301" s="128">
        <v>3</v>
      </c>
      <c r="I301" s="130"/>
      <c r="J301" s="128" t="s">
        <v>94</v>
      </c>
      <c r="K301" s="130"/>
      <c r="L301" s="128" t="s">
        <v>95</v>
      </c>
      <c r="M301" s="130"/>
    </row>
    <row r="302" spans="1:13" ht="15">
      <c r="A302" s="25"/>
      <c r="B302" s="128"/>
      <c r="C302" s="129"/>
      <c r="D302" s="129"/>
      <c r="E302" s="129"/>
      <c r="F302" s="129"/>
      <c r="G302" s="130"/>
      <c r="H302" s="128"/>
      <c r="I302" s="130"/>
      <c r="J302" s="128"/>
      <c r="K302" s="130"/>
      <c r="L302" s="128"/>
      <c r="M302" s="130"/>
    </row>
    <row r="303" spans="1:13" ht="15">
      <c r="A303" s="25"/>
      <c r="B303" s="128"/>
      <c r="C303" s="129"/>
      <c r="D303" s="129"/>
      <c r="E303" s="129"/>
      <c r="F303" s="129"/>
      <c r="G303" s="130"/>
      <c r="H303" s="128"/>
      <c r="I303" s="130"/>
      <c r="J303" s="128"/>
      <c r="K303" s="130"/>
      <c r="L303" s="128"/>
      <c r="M303" s="130"/>
    </row>
    <row r="304" spans="1:13" ht="15">
      <c r="A304" s="25"/>
      <c r="B304" s="128"/>
      <c r="C304" s="129"/>
      <c r="D304" s="129"/>
      <c r="E304" s="129"/>
      <c r="F304" s="129"/>
      <c r="G304" s="130"/>
      <c r="H304" s="128"/>
      <c r="I304" s="130"/>
      <c r="J304" s="128"/>
      <c r="K304" s="130"/>
      <c r="L304" s="128"/>
      <c r="M304" s="130"/>
    </row>
    <row r="305" spans="1:13" ht="15" customHeight="1">
      <c r="A305" s="168" t="s">
        <v>29</v>
      </c>
      <c r="B305" s="169"/>
      <c r="C305" s="169"/>
      <c r="D305" s="169"/>
      <c r="E305" s="169"/>
      <c r="F305" s="169"/>
      <c r="G305" s="170"/>
      <c r="H305" s="50"/>
      <c r="I305" s="51"/>
      <c r="J305" s="50"/>
      <c r="K305" s="51"/>
      <c r="L305" s="50"/>
      <c r="M305" s="51"/>
    </row>
    <row r="307" spans="1:13" ht="15" customHeight="1">
      <c r="A307" s="56" t="s">
        <v>183</v>
      </c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</row>
    <row r="309" spans="1:13" ht="25.5" customHeight="1">
      <c r="A309" s="13" t="s">
        <v>0</v>
      </c>
      <c r="B309" s="118" t="s">
        <v>131</v>
      </c>
      <c r="C309" s="119"/>
      <c r="D309" s="119"/>
      <c r="E309" s="119"/>
      <c r="F309" s="119"/>
      <c r="G309" s="120"/>
      <c r="H309" s="118" t="s">
        <v>93</v>
      </c>
      <c r="I309" s="120"/>
      <c r="J309" s="118" t="s">
        <v>61</v>
      </c>
      <c r="K309" s="120"/>
      <c r="L309" s="118" t="s">
        <v>62</v>
      </c>
      <c r="M309" s="120"/>
    </row>
    <row r="310" spans="1:13" ht="15">
      <c r="A310" s="25">
        <v>1</v>
      </c>
      <c r="B310" s="128">
        <v>2</v>
      </c>
      <c r="C310" s="129"/>
      <c r="D310" s="129"/>
      <c r="E310" s="129"/>
      <c r="F310" s="129"/>
      <c r="G310" s="130"/>
      <c r="H310" s="128">
        <v>3</v>
      </c>
      <c r="I310" s="130"/>
      <c r="J310" s="128" t="s">
        <v>94</v>
      </c>
      <c r="K310" s="130"/>
      <c r="L310" s="128" t="s">
        <v>95</v>
      </c>
      <c r="M310" s="130"/>
    </row>
    <row r="311" spans="1:13" ht="15">
      <c r="A311" s="25"/>
      <c r="B311" s="128"/>
      <c r="C311" s="129"/>
      <c r="D311" s="129"/>
      <c r="E311" s="129"/>
      <c r="F311" s="129"/>
      <c r="G311" s="130"/>
      <c r="H311" s="128"/>
      <c r="I311" s="130"/>
      <c r="J311" s="128"/>
      <c r="K311" s="130"/>
      <c r="L311" s="128"/>
      <c r="M311" s="130"/>
    </row>
    <row r="312" spans="1:13" ht="15">
      <c r="A312" s="25"/>
      <c r="B312" s="128"/>
      <c r="C312" s="129"/>
      <c r="D312" s="129"/>
      <c r="E312" s="129"/>
      <c r="F312" s="129"/>
      <c r="G312" s="130"/>
      <c r="H312" s="128"/>
      <c r="I312" s="130"/>
      <c r="J312" s="128"/>
      <c r="K312" s="130"/>
      <c r="L312" s="128"/>
      <c r="M312" s="130"/>
    </row>
    <row r="313" spans="1:13" ht="15">
      <c r="A313" s="25"/>
      <c r="B313" s="128"/>
      <c r="C313" s="129"/>
      <c r="D313" s="129"/>
      <c r="E313" s="129"/>
      <c r="F313" s="129"/>
      <c r="G313" s="130"/>
      <c r="H313" s="128"/>
      <c r="I313" s="130"/>
      <c r="J313" s="128"/>
      <c r="K313" s="130"/>
      <c r="L313" s="128"/>
      <c r="M313" s="130"/>
    </row>
    <row r="314" spans="1:13" ht="15" customHeight="1">
      <c r="A314" s="168" t="s">
        <v>29</v>
      </c>
      <c r="B314" s="169"/>
      <c r="C314" s="169"/>
      <c r="D314" s="169"/>
      <c r="E314" s="169"/>
      <c r="F314" s="169"/>
      <c r="G314" s="170"/>
      <c r="H314" s="50"/>
      <c r="I314" s="51"/>
      <c r="J314" s="50"/>
      <c r="K314" s="51"/>
      <c r="L314" s="50"/>
      <c r="M314" s="51"/>
    </row>
    <row r="316" spans="1:13" ht="15" customHeight="1">
      <c r="A316" s="56" t="s">
        <v>184</v>
      </c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</row>
    <row r="318" spans="1:13" ht="25.5" customHeight="1">
      <c r="A318" s="13" t="s">
        <v>0</v>
      </c>
      <c r="B318" s="118" t="s">
        <v>115</v>
      </c>
      <c r="C318" s="119"/>
      <c r="D318" s="119"/>
      <c r="E318" s="119"/>
      <c r="F318" s="119"/>
      <c r="G318" s="120"/>
      <c r="H318" s="118" t="s">
        <v>93</v>
      </c>
      <c r="I318" s="120"/>
      <c r="J318" s="118" t="s">
        <v>61</v>
      </c>
      <c r="K318" s="120"/>
      <c r="L318" s="118" t="s">
        <v>62</v>
      </c>
      <c r="M318" s="120"/>
    </row>
    <row r="319" spans="1:13" ht="15">
      <c r="A319" s="25">
        <v>1</v>
      </c>
      <c r="B319" s="128">
        <v>2</v>
      </c>
      <c r="C319" s="129"/>
      <c r="D319" s="129"/>
      <c r="E319" s="129"/>
      <c r="F319" s="129"/>
      <c r="G319" s="130"/>
      <c r="H319" s="128">
        <v>3</v>
      </c>
      <c r="I319" s="130"/>
      <c r="J319" s="128" t="s">
        <v>94</v>
      </c>
      <c r="K319" s="130"/>
      <c r="L319" s="128" t="s">
        <v>95</v>
      </c>
      <c r="M319" s="130"/>
    </row>
    <row r="320" spans="1:13" ht="15">
      <c r="A320" s="25"/>
      <c r="B320" s="128"/>
      <c r="C320" s="129"/>
      <c r="D320" s="129"/>
      <c r="E320" s="129"/>
      <c r="F320" s="129"/>
      <c r="G320" s="130"/>
      <c r="H320" s="128"/>
      <c r="I320" s="130"/>
      <c r="J320" s="128"/>
      <c r="K320" s="130"/>
      <c r="L320" s="128"/>
      <c r="M320" s="130"/>
    </row>
    <row r="321" spans="1:13" ht="15">
      <c r="A321" s="25"/>
      <c r="B321" s="128"/>
      <c r="C321" s="129"/>
      <c r="D321" s="129"/>
      <c r="E321" s="129"/>
      <c r="F321" s="129"/>
      <c r="G321" s="130"/>
      <c r="H321" s="128"/>
      <c r="I321" s="130"/>
      <c r="J321" s="128"/>
      <c r="K321" s="130"/>
      <c r="L321" s="128"/>
      <c r="M321" s="130"/>
    </row>
    <row r="322" spans="1:13" ht="15">
      <c r="A322" s="25"/>
      <c r="B322" s="128"/>
      <c r="C322" s="129"/>
      <c r="D322" s="129"/>
      <c r="E322" s="129"/>
      <c r="F322" s="129"/>
      <c r="G322" s="130"/>
      <c r="H322" s="128"/>
      <c r="I322" s="130"/>
      <c r="J322" s="128"/>
      <c r="K322" s="130"/>
      <c r="L322" s="128"/>
      <c r="M322" s="130"/>
    </row>
    <row r="323" spans="1:13" ht="15" customHeight="1">
      <c r="A323" s="168" t="s">
        <v>29</v>
      </c>
      <c r="B323" s="169"/>
      <c r="C323" s="169"/>
      <c r="D323" s="169"/>
      <c r="E323" s="169"/>
      <c r="F323" s="169"/>
      <c r="G323" s="170"/>
      <c r="H323" s="50"/>
      <c r="I323" s="51"/>
      <c r="J323" s="50"/>
      <c r="K323" s="51"/>
      <c r="L323" s="50"/>
      <c r="M323" s="51"/>
    </row>
  </sheetData>
  <sheetProtection/>
  <mergeCells count="911">
    <mergeCell ref="A298:M298"/>
    <mergeCell ref="B231:C231"/>
    <mergeCell ref="B232:C232"/>
    <mergeCell ref="B233:C233"/>
    <mergeCell ref="B222:C222"/>
    <mergeCell ref="B223:C223"/>
    <mergeCell ref="B224:C224"/>
    <mergeCell ref="B229:C229"/>
    <mergeCell ref="B230:C230"/>
    <mergeCell ref="B213:C213"/>
    <mergeCell ref="B214:C214"/>
    <mergeCell ref="B215:C215"/>
    <mergeCell ref="B220:C220"/>
    <mergeCell ref="B221:C221"/>
    <mergeCell ref="A323:G323"/>
    <mergeCell ref="B193:C193"/>
    <mergeCell ref="B194:C194"/>
    <mergeCell ref="B195:C195"/>
    <mergeCell ref="B196:C196"/>
    <mergeCell ref="B197:C197"/>
    <mergeCell ref="B211:C211"/>
    <mergeCell ref="B212:C212"/>
    <mergeCell ref="A246:G246"/>
    <mergeCell ref="A264:G264"/>
    <mergeCell ref="A276:G276"/>
    <mergeCell ref="A287:G287"/>
    <mergeCell ref="A296:G296"/>
    <mergeCell ref="B250:G250"/>
    <mergeCell ref="B251:G251"/>
    <mergeCell ref="B252:G252"/>
    <mergeCell ref="B253:G253"/>
    <mergeCell ref="A198:G198"/>
    <mergeCell ref="A207:G207"/>
    <mergeCell ref="A216:G216"/>
    <mergeCell ref="A225:G225"/>
    <mergeCell ref="A234:G234"/>
    <mergeCell ref="B202:C202"/>
    <mergeCell ref="B203:C203"/>
    <mergeCell ref="B204:C204"/>
    <mergeCell ref="B205:C205"/>
    <mergeCell ref="F230:G230"/>
    <mergeCell ref="F231:G231"/>
    <mergeCell ref="F232:G232"/>
    <mergeCell ref="F233:G233"/>
    <mergeCell ref="F221:G221"/>
    <mergeCell ref="F222:G222"/>
    <mergeCell ref="F223:G223"/>
    <mergeCell ref="F224:G224"/>
    <mergeCell ref="L322:M322"/>
    <mergeCell ref="F195:G195"/>
    <mergeCell ref="F196:G196"/>
    <mergeCell ref="F197:G197"/>
    <mergeCell ref="F202:G202"/>
    <mergeCell ref="F203:G203"/>
    <mergeCell ref="F204:G204"/>
    <mergeCell ref="F205:G205"/>
    <mergeCell ref="H320:I320"/>
    <mergeCell ref="J320:K320"/>
    <mergeCell ref="L320:M320"/>
    <mergeCell ref="H321:I321"/>
    <mergeCell ref="J321:K321"/>
    <mergeCell ref="L321:M321"/>
    <mergeCell ref="H318:I318"/>
    <mergeCell ref="J318:K318"/>
    <mergeCell ref="L318:M318"/>
    <mergeCell ref="H312:I312"/>
    <mergeCell ref="J312:K312"/>
    <mergeCell ref="L319:M319"/>
    <mergeCell ref="H311:I311"/>
    <mergeCell ref="J311:K311"/>
    <mergeCell ref="L311:M311"/>
    <mergeCell ref="H309:I309"/>
    <mergeCell ref="L312:M312"/>
    <mergeCell ref="H313:I313"/>
    <mergeCell ref="J313:K313"/>
    <mergeCell ref="L313:M313"/>
    <mergeCell ref="H304:I304"/>
    <mergeCell ref="J304:K304"/>
    <mergeCell ref="L304:M304"/>
    <mergeCell ref="J309:K309"/>
    <mergeCell ref="L309:M309"/>
    <mergeCell ref="H310:I310"/>
    <mergeCell ref="J310:K310"/>
    <mergeCell ref="L310:M310"/>
    <mergeCell ref="H301:I301"/>
    <mergeCell ref="J301:K301"/>
    <mergeCell ref="L301:M301"/>
    <mergeCell ref="L302:M302"/>
    <mergeCell ref="H303:I303"/>
    <mergeCell ref="J303:K303"/>
    <mergeCell ref="L303:M303"/>
    <mergeCell ref="H302:I302"/>
    <mergeCell ref="J302:K302"/>
    <mergeCell ref="H294:I294"/>
    <mergeCell ref="L294:M294"/>
    <mergeCell ref="H295:I295"/>
    <mergeCell ref="L295:M295"/>
    <mergeCell ref="J293:K293"/>
    <mergeCell ref="H300:I300"/>
    <mergeCell ref="J300:K300"/>
    <mergeCell ref="L300:M300"/>
    <mergeCell ref="J294:K294"/>
    <mergeCell ref="J295:K295"/>
    <mergeCell ref="L291:M291"/>
    <mergeCell ref="H292:I292"/>
    <mergeCell ref="L292:M292"/>
    <mergeCell ref="J292:K292"/>
    <mergeCell ref="H293:I293"/>
    <mergeCell ref="L293:M293"/>
    <mergeCell ref="J291:K291"/>
    <mergeCell ref="H291:I291"/>
    <mergeCell ref="L284:M284"/>
    <mergeCell ref="H285:I285"/>
    <mergeCell ref="J285:K285"/>
    <mergeCell ref="L285:M285"/>
    <mergeCell ref="H286:I286"/>
    <mergeCell ref="J286:K286"/>
    <mergeCell ref="L286:M286"/>
    <mergeCell ref="H273:I273"/>
    <mergeCell ref="J273:K273"/>
    <mergeCell ref="L273:M273"/>
    <mergeCell ref="H274:I274"/>
    <mergeCell ref="J274:K274"/>
    <mergeCell ref="L274:M274"/>
    <mergeCell ref="H263:I263"/>
    <mergeCell ref="J263:K263"/>
    <mergeCell ref="L263:M263"/>
    <mergeCell ref="H261:I261"/>
    <mergeCell ref="J261:K261"/>
    <mergeCell ref="H272:I272"/>
    <mergeCell ref="J272:K272"/>
    <mergeCell ref="L272:M272"/>
    <mergeCell ref="L261:M261"/>
    <mergeCell ref="H262:I262"/>
    <mergeCell ref="J262:K262"/>
    <mergeCell ref="L262:M262"/>
    <mergeCell ref="H259:I259"/>
    <mergeCell ref="J259:K259"/>
    <mergeCell ref="L259:M259"/>
    <mergeCell ref="H260:I260"/>
    <mergeCell ref="J260:K260"/>
    <mergeCell ref="L260:M260"/>
    <mergeCell ref="L253:M253"/>
    <mergeCell ref="H255:I255"/>
    <mergeCell ref="J255:K255"/>
    <mergeCell ref="L255:M255"/>
    <mergeCell ref="H254:I254"/>
    <mergeCell ref="J254:K254"/>
    <mergeCell ref="L254:M254"/>
    <mergeCell ref="B242:G242"/>
    <mergeCell ref="B243:G243"/>
    <mergeCell ref="B244:G244"/>
    <mergeCell ref="B245:G245"/>
    <mergeCell ref="L251:M251"/>
    <mergeCell ref="H252:I252"/>
    <mergeCell ref="J252:K252"/>
    <mergeCell ref="H253:I253"/>
    <mergeCell ref="J253:K253"/>
    <mergeCell ref="L252:M252"/>
    <mergeCell ref="H250:I250"/>
    <mergeCell ref="J250:K250"/>
    <mergeCell ref="J243:K243"/>
    <mergeCell ref="L243:M243"/>
    <mergeCell ref="L250:M250"/>
    <mergeCell ref="L244:M244"/>
    <mergeCell ref="H245:I245"/>
    <mergeCell ref="J245:K245"/>
    <mergeCell ref="L245:M245"/>
    <mergeCell ref="B261:G261"/>
    <mergeCell ref="A236:G237"/>
    <mergeCell ref="H236:I236"/>
    <mergeCell ref="J236:K236"/>
    <mergeCell ref="B241:G241"/>
    <mergeCell ref="H241:I241"/>
    <mergeCell ref="H243:I243"/>
    <mergeCell ref="H251:I251"/>
    <mergeCell ref="J251:K251"/>
    <mergeCell ref="A255:G255"/>
    <mergeCell ref="J193:K193"/>
    <mergeCell ref="L193:M193"/>
    <mergeCell ref="F193:G193"/>
    <mergeCell ref="F194:G194"/>
    <mergeCell ref="L194:M194"/>
    <mergeCell ref="H244:I244"/>
    <mergeCell ref="J244:K244"/>
    <mergeCell ref="F213:G213"/>
    <mergeCell ref="F214:G214"/>
    <mergeCell ref="F215:G215"/>
    <mergeCell ref="J241:K241"/>
    <mergeCell ref="L241:M241"/>
    <mergeCell ref="H154:I154"/>
    <mergeCell ref="J154:K154"/>
    <mergeCell ref="L195:M195"/>
    <mergeCell ref="L196:M196"/>
    <mergeCell ref="H156:I156"/>
    <mergeCell ref="L156:M156"/>
    <mergeCell ref="L157:M157"/>
    <mergeCell ref="H193:I193"/>
    <mergeCell ref="A11:M11"/>
    <mergeCell ref="A257:M257"/>
    <mergeCell ref="B254:G254"/>
    <mergeCell ref="H242:I242"/>
    <mergeCell ref="J242:K242"/>
    <mergeCell ref="L242:M242"/>
    <mergeCell ref="L144:M144"/>
    <mergeCell ref="L145:M145"/>
    <mergeCell ref="L146:M146"/>
    <mergeCell ref="L147:M147"/>
    <mergeCell ref="B262:G262"/>
    <mergeCell ref="B263:G263"/>
    <mergeCell ref="B271:G271"/>
    <mergeCell ref="B272:G272"/>
    <mergeCell ref="B273:G273"/>
    <mergeCell ref="B154:C154"/>
    <mergeCell ref="F154:G154"/>
    <mergeCell ref="B259:G259"/>
    <mergeCell ref="B260:G260"/>
    <mergeCell ref="F212:G212"/>
    <mergeCell ref="B274:G274"/>
    <mergeCell ref="B275:G275"/>
    <mergeCell ref="B282:G282"/>
    <mergeCell ref="B283:G283"/>
    <mergeCell ref="A278:G279"/>
    <mergeCell ref="A280:M280"/>
    <mergeCell ref="H275:I275"/>
    <mergeCell ref="J275:K275"/>
    <mergeCell ref="L275:M275"/>
    <mergeCell ref="H283:I283"/>
    <mergeCell ref="B284:G284"/>
    <mergeCell ref="H276:I276"/>
    <mergeCell ref="J276:K276"/>
    <mergeCell ref="L276:M276"/>
    <mergeCell ref="H278:I278"/>
    <mergeCell ref="B285:G285"/>
    <mergeCell ref="J283:K283"/>
    <mergeCell ref="L283:M283"/>
    <mergeCell ref="H284:I284"/>
    <mergeCell ref="J284:K284"/>
    <mergeCell ref="B286:G286"/>
    <mergeCell ref="H144:I144"/>
    <mergeCell ref="H145:I145"/>
    <mergeCell ref="J144:K144"/>
    <mergeCell ref="H322:I322"/>
    <mergeCell ref="J322:K322"/>
    <mergeCell ref="H319:I319"/>
    <mergeCell ref="J319:K319"/>
    <mergeCell ref="J149:K149"/>
    <mergeCell ref="J145:K145"/>
    <mergeCell ref="L153:M153"/>
    <mergeCell ref="L149:M149"/>
    <mergeCell ref="B144:F144"/>
    <mergeCell ref="B145:F145"/>
    <mergeCell ref="B146:F146"/>
    <mergeCell ref="H146:I146"/>
    <mergeCell ref="J146:K146"/>
    <mergeCell ref="B147:F147"/>
    <mergeCell ref="H147:I147"/>
    <mergeCell ref="J147:K147"/>
    <mergeCell ref="B148:F148"/>
    <mergeCell ref="H148:I148"/>
    <mergeCell ref="J148:K148"/>
    <mergeCell ref="L148:M148"/>
    <mergeCell ref="A149:G149"/>
    <mergeCell ref="H149:I149"/>
    <mergeCell ref="B153:C153"/>
    <mergeCell ref="F153:G153"/>
    <mergeCell ref="L154:M154"/>
    <mergeCell ref="H155:I155"/>
    <mergeCell ref="J155:K155"/>
    <mergeCell ref="L155:M155"/>
    <mergeCell ref="H153:I153"/>
    <mergeCell ref="J153:K153"/>
    <mergeCell ref="B155:C155"/>
    <mergeCell ref="F155:G155"/>
    <mergeCell ref="B156:C156"/>
    <mergeCell ref="F156:G156"/>
    <mergeCell ref="J156:K156"/>
    <mergeCell ref="B157:C157"/>
    <mergeCell ref="F157:G157"/>
    <mergeCell ref="H157:I157"/>
    <mergeCell ref="J157:K157"/>
    <mergeCell ref="A158:G158"/>
    <mergeCell ref="H158:I158"/>
    <mergeCell ref="J158:K158"/>
    <mergeCell ref="L158:M158"/>
    <mergeCell ref="H282:I282"/>
    <mergeCell ref="J282:K282"/>
    <mergeCell ref="L282:M282"/>
    <mergeCell ref="B162:C162"/>
    <mergeCell ref="F162:G162"/>
    <mergeCell ref="H162:I162"/>
    <mergeCell ref="L162:M162"/>
    <mergeCell ref="B163:C163"/>
    <mergeCell ref="F163:G163"/>
    <mergeCell ref="H163:I163"/>
    <mergeCell ref="J163:K163"/>
    <mergeCell ref="L163:M163"/>
    <mergeCell ref="J162:K162"/>
    <mergeCell ref="B164:C164"/>
    <mergeCell ref="F164:G164"/>
    <mergeCell ref="H164:I164"/>
    <mergeCell ref="J164:K164"/>
    <mergeCell ref="L164:M164"/>
    <mergeCell ref="B165:C165"/>
    <mergeCell ref="F165:G165"/>
    <mergeCell ref="H165:I165"/>
    <mergeCell ref="J165:K165"/>
    <mergeCell ref="L165:M165"/>
    <mergeCell ref="B166:C166"/>
    <mergeCell ref="F166:G166"/>
    <mergeCell ref="H166:I166"/>
    <mergeCell ref="J166:K166"/>
    <mergeCell ref="L166:M166"/>
    <mergeCell ref="H271:I271"/>
    <mergeCell ref="J271:K271"/>
    <mergeCell ref="L271:M271"/>
    <mergeCell ref="A167:G167"/>
    <mergeCell ref="B171:C171"/>
    <mergeCell ref="F171:G171"/>
    <mergeCell ref="H171:I171"/>
    <mergeCell ref="J171:K171"/>
    <mergeCell ref="L171:M171"/>
    <mergeCell ref="B172:C172"/>
    <mergeCell ref="F172:G172"/>
    <mergeCell ref="H172:I172"/>
    <mergeCell ref="J172:K172"/>
    <mergeCell ref="L172:M172"/>
    <mergeCell ref="B173:C173"/>
    <mergeCell ref="F173:G173"/>
    <mergeCell ref="H173:I173"/>
    <mergeCell ref="J173:K173"/>
    <mergeCell ref="L173:M173"/>
    <mergeCell ref="L174:M174"/>
    <mergeCell ref="B174:C174"/>
    <mergeCell ref="F174:G174"/>
    <mergeCell ref="H174:I174"/>
    <mergeCell ref="J174:K174"/>
    <mergeCell ref="B175:C175"/>
    <mergeCell ref="F175:G175"/>
    <mergeCell ref="H175:I175"/>
    <mergeCell ref="J175:K175"/>
    <mergeCell ref="L175:M175"/>
    <mergeCell ref="F177:G177"/>
    <mergeCell ref="H177:I177"/>
    <mergeCell ref="J177:K177"/>
    <mergeCell ref="H182:I182"/>
    <mergeCell ref="J182:K182"/>
    <mergeCell ref="L182:M182"/>
    <mergeCell ref="H178:I178"/>
    <mergeCell ref="J178:K178"/>
    <mergeCell ref="B176:C176"/>
    <mergeCell ref="F176:G176"/>
    <mergeCell ref="H176:I176"/>
    <mergeCell ref="J176:K176"/>
    <mergeCell ref="B177:C177"/>
    <mergeCell ref="J183:K183"/>
    <mergeCell ref="B184:C184"/>
    <mergeCell ref="F184:G184"/>
    <mergeCell ref="H184:I184"/>
    <mergeCell ref="J184:K184"/>
    <mergeCell ref="L176:M176"/>
    <mergeCell ref="L177:M177"/>
    <mergeCell ref="A178:G178"/>
    <mergeCell ref="B182:C182"/>
    <mergeCell ref="F182:G182"/>
    <mergeCell ref="L183:M183"/>
    <mergeCell ref="L184:M184"/>
    <mergeCell ref="B185:C185"/>
    <mergeCell ref="F185:G185"/>
    <mergeCell ref="H185:I185"/>
    <mergeCell ref="J185:K185"/>
    <mergeCell ref="L185:M185"/>
    <mergeCell ref="B183:C183"/>
    <mergeCell ref="F183:G183"/>
    <mergeCell ref="H183:I183"/>
    <mergeCell ref="H186:I186"/>
    <mergeCell ref="J186:K186"/>
    <mergeCell ref="B187:C187"/>
    <mergeCell ref="F187:G187"/>
    <mergeCell ref="H187:I187"/>
    <mergeCell ref="J187:K187"/>
    <mergeCell ref="L189:M189"/>
    <mergeCell ref="L186:M186"/>
    <mergeCell ref="L187:M187"/>
    <mergeCell ref="B188:C188"/>
    <mergeCell ref="F188:G188"/>
    <mergeCell ref="H188:I188"/>
    <mergeCell ref="J188:K188"/>
    <mergeCell ref="L188:M188"/>
    <mergeCell ref="B186:C186"/>
    <mergeCell ref="F186:G186"/>
    <mergeCell ref="L206:M206"/>
    <mergeCell ref="H203:I203"/>
    <mergeCell ref="A189:G189"/>
    <mergeCell ref="A160:M160"/>
    <mergeCell ref="H167:I167"/>
    <mergeCell ref="J167:K167"/>
    <mergeCell ref="L167:M167"/>
    <mergeCell ref="L178:M178"/>
    <mergeCell ref="H189:I189"/>
    <mergeCell ref="J189:K189"/>
    <mergeCell ref="J224:K224"/>
    <mergeCell ref="L224:M224"/>
    <mergeCell ref="H223:I223"/>
    <mergeCell ref="H198:I198"/>
    <mergeCell ref="J198:K198"/>
    <mergeCell ref="L198:M198"/>
    <mergeCell ref="H207:I207"/>
    <mergeCell ref="J207:K207"/>
    <mergeCell ref="L207:M207"/>
    <mergeCell ref="H234:I234"/>
    <mergeCell ref="J234:K234"/>
    <mergeCell ref="L234:M234"/>
    <mergeCell ref="H216:I216"/>
    <mergeCell ref="J216:K216"/>
    <mergeCell ref="L216:M216"/>
    <mergeCell ref="H225:I225"/>
    <mergeCell ref="J225:K225"/>
    <mergeCell ref="L225:M225"/>
    <mergeCell ref="H237:I237"/>
    <mergeCell ref="J237:K237"/>
    <mergeCell ref="L237:M237"/>
    <mergeCell ref="L236:M236"/>
    <mergeCell ref="L232:M232"/>
    <mergeCell ref="H264:I264"/>
    <mergeCell ref="J264:K264"/>
    <mergeCell ref="L264:M264"/>
    <mergeCell ref="H233:I233"/>
    <mergeCell ref="J233:K233"/>
    <mergeCell ref="L233:M233"/>
    <mergeCell ref="H246:I246"/>
    <mergeCell ref="J246:K246"/>
    <mergeCell ref="L246:M246"/>
    <mergeCell ref="L231:M231"/>
    <mergeCell ref="A266:G267"/>
    <mergeCell ref="H266:I266"/>
    <mergeCell ref="J266:K266"/>
    <mergeCell ref="L266:M266"/>
    <mergeCell ref="H267:I267"/>
    <mergeCell ref="J267:K267"/>
    <mergeCell ref="L267:M267"/>
    <mergeCell ref="H232:I232"/>
    <mergeCell ref="J232:K232"/>
    <mergeCell ref="H230:I230"/>
    <mergeCell ref="J230:K230"/>
    <mergeCell ref="L229:M229"/>
    <mergeCell ref="L230:M230"/>
    <mergeCell ref="F229:G229"/>
    <mergeCell ref="H229:I229"/>
    <mergeCell ref="J229:K229"/>
    <mergeCell ref="J278:K278"/>
    <mergeCell ref="L278:M278"/>
    <mergeCell ref="A269:M269"/>
    <mergeCell ref="H231:I231"/>
    <mergeCell ref="J231:K231"/>
    <mergeCell ref="B300:G300"/>
    <mergeCell ref="B301:G301"/>
    <mergeCell ref="F293:G293"/>
    <mergeCell ref="F294:G294"/>
    <mergeCell ref="F295:G295"/>
    <mergeCell ref="H224:I224"/>
    <mergeCell ref="B291:D291"/>
    <mergeCell ref="B292:D292"/>
    <mergeCell ref="F291:G291"/>
    <mergeCell ref="F292:G292"/>
    <mergeCell ref="B319:G319"/>
    <mergeCell ref="B318:G318"/>
    <mergeCell ref="B309:G309"/>
    <mergeCell ref="B310:G310"/>
    <mergeCell ref="B311:G311"/>
    <mergeCell ref="B302:G302"/>
    <mergeCell ref="B303:G303"/>
    <mergeCell ref="B304:G304"/>
    <mergeCell ref="A305:G305"/>
    <mergeCell ref="A314:G314"/>
    <mergeCell ref="H222:I222"/>
    <mergeCell ref="J222:K222"/>
    <mergeCell ref="L222:M222"/>
    <mergeCell ref="B321:G321"/>
    <mergeCell ref="B322:G322"/>
    <mergeCell ref="J223:K223"/>
    <mergeCell ref="L223:M223"/>
    <mergeCell ref="B312:G312"/>
    <mergeCell ref="B313:G313"/>
    <mergeCell ref="L220:M220"/>
    <mergeCell ref="L221:M221"/>
    <mergeCell ref="F220:G220"/>
    <mergeCell ref="H220:I220"/>
    <mergeCell ref="J220:K220"/>
    <mergeCell ref="H221:I221"/>
    <mergeCell ref="J221:K221"/>
    <mergeCell ref="B320:G320"/>
    <mergeCell ref="H215:I215"/>
    <mergeCell ref="J215:K215"/>
    <mergeCell ref="L215:M215"/>
    <mergeCell ref="H214:I214"/>
    <mergeCell ref="J214:K214"/>
    <mergeCell ref="L214:M214"/>
    <mergeCell ref="H213:I213"/>
    <mergeCell ref="J213:K213"/>
    <mergeCell ref="L213:M213"/>
    <mergeCell ref="H212:I212"/>
    <mergeCell ref="J212:K212"/>
    <mergeCell ref="L211:M211"/>
    <mergeCell ref="L212:M212"/>
    <mergeCell ref="F211:G211"/>
    <mergeCell ref="H211:I211"/>
    <mergeCell ref="J211:K211"/>
    <mergeCell ref="F206:G206"/>
    <mergeCell ref="B206:C206"/>
    <mergeCell ref="H205:I205"/>
    <mergeCell ref="J205:K205"/>
    <mergeCell ref="L205:M205"/>
    <mergeCell ref="H204:I204"/>
    <mergeCell ref="J204:K204"/>
    <mergeCell ref="L204:M204"/>
    <mergeCell ref="H206:I206"/>
    <mergeCell ref="J206:K206"/>
    <mergeCell ref="J203:K203"/>
    <mergeCell ref="L202:M202"/>
    <mergeCell ref="L203:M203"/>
    <mergeCell ref="H202:I202"/>
    <mergeCell ref="J202:K202"/>
    <mergeCell ref="H197:I197"/>
    <mergeCell ref="J197:K197"/>
    <mergeCell ref="L197:M197"/>
    <mergeCell ref="H196:I196"/>
    <mergeCell ref="J196:K196"/>
    <mergeCell ref="H195:I195"/>
    <mergeCell ref="J195:K195"/>
    <mergeCell ref="H194:I194"/>
    <mergeCell ref="J194:K194"/>
    <mergeCell ref="A38:G38"/>
    <mergeCell ref="H38:I38"/>
    <mergeCell ref="J38:K38"/>
    <mergeCell ref="L38:M38"/>
    <mergeCell ref="B36:D36"/>
    <mergeCell ref="F36:G36"/>
    <mergeCell ref="H36:I36"/>
    <mergeCell ref="J36:K36"/>
    <mergeCell ref="L36:M36"/>
    <mergeCell ref="B37:D37"/>
    <mergeCell ref="F37:G37"/>
    <mergeCell ref="H37:I37"/>
    <mergeCell ref="J37:K37"/>
    <mergeCell ref="L37:M37"/>
    <mergeCell ref="B34:D34"/>
    <mergeCell ref="F34:G34"/>
    <mergeCell ref="H34:I34"/>
    <mergeCell ref="J34:K34"/>
    <mergeCell ref="L34:M34"/>
    <mergeCell ref="B35:D35"/>
    <mergeCell ref="B32:D32"/>
    <mergeCell ref="F32:G32"/>
    <mergeCell ref="H32:I32"/>
    <mergeCell ref="J32:K32"/>
    <mergeCell ref="L32:M32"/>
    <mergeCell ref="B33:D33"/>
    <mergeCell ref="J30:K30"/>
    <mergeCell ref="L30:M30"/>
    <mergeCell ref="F35:G35"/>
    <mergeCell ref="H35:I35"/>
    <mergeCell ref="J35:K35"/>
    <mergeCell ref="L35:M35"/>
    <mergeCell ref="L31:M31"/>
    <mergeCell ref="A132:M132"/>
    <mergeCell ref="H65:I65"/>
    <mergeCell ref="F33:G33"/>
    <mergeCell ref="H33:I33"/>
    <mergeCell ref="J33:K33"/>
    <mergeCell ref="L33:M33"/>
    <mergeCell ref="B30:D30"/>
    <mergeCell ref="F30:G30"/>
    <mergeCell ref="H30:I30"/>
    <mergeCell ref="A26:G26"/>
    <mergeCell ref="H26:I26"/>
    <mergeCell ref="A13:G14"/>
    <mergeCell ref="J66:K66"/>
    <mergeCell ref="A65:G66"/>
    <mergeCell ref="L23:M23"/>
    <mergeCell ref="B127:E127"/>
    <mergeCell ref="F127:G127"/>
    <mergeCell ref="B128:E128"/>
    <mergeCell ref="F128:G128"/>
    <mergeCell ref="B129:E129"/>
    <mergeCell ref="F129:G129"/>
    <mergeCell ref="J65:K65"/>
    <mergeCell ref="J20:K20"/>
    <mergeCell ref="H13:I13"/>
    <mergeCell ref="J13:K13"/>
    <mergeCell ref="L13:M13"/>
    <mergeCell ref="H14:I14"/>
    <mergeCell ref="J14:K14"/>
    <mergeCell ref="L14:M14"/>
    <mergeCell ref="J19:K19"/>
    <mergeCell ref="H23:I23"/>
    <mergeCell ref="B126:E126"/>
    <mergeCell ref="F126:G126"/>
    <mergeCell ref="F119:G119"/>
    <mergeCell ref="A120:E120"/>
    <mergeCell ref="F19:G19"/>
    <mergeCell ref="F20:G20"/>
    <mergeCell ref="H20:I20"/>
    <mergeCell ref="H66:I66"/>
    <mergeCell ref="B31:D31"/>
    <mergeCell ref="A121:G121"/>
    <mergeCell ref="F118:G118"/>
    <mergeCell ref="A118:E118"/>
    <mergeCell ref="A119:E119"/>
    <mergeCell ref="F80:G80"/>
    <mergeCell ref="B80:E80"/>
    <mergeCell ref="A75:G75"/>
    <mergeCell ref="F135:G135"/>
    <mergeCell ref="F136:G136"/>
    <mergeCell ref="D136:E136"/>
    <mergeCell ref="F125:G125"/>
    <mergeCell ref="B125:E125"/>
    <mergeCell ref="L136:M136"/>
    <mergeCell ref="A140:G140"/>
    <mergeCell ref="H140:I140"/>
    <mergeCell ref="J140:K140"/>
    <mergeCell ref="L140:M140"/>
    <mergeCell ref="L139:M139"/>
    <mergeCell ref="L130:M130"/>
    <mergeCell ref="C46:D46"/>
    <mergeCell ref="F74:G74"/>
    <mergeCell ref="L135:M135"/>
    <mergeCell ref="D135:E135"/>
    <mergeCell ref="F87:G87"/>
    <mergeCell ref="F97:G97"/>
    <mergeCell ref="F88:G88"/>
    <mergeCell ref="H130:I130"/>
    <mergeCell ref="J130:K130"/>
    <mergeCell ref="F92:G92"/>
    <mergeCell ref="F93:G93"/>
    <mergeCell ref="F98:G98"/>
    <mergeCell ref="F99:G99"/>
    <mergeCell ref="A130:G130"/>
    <mergeCell ref="F120:G120"/>
    <mergeCell ref="F113:G113"/>
    <mergeCell ref="L114:M114"/>
    <mergeCell ref="A114:K114"/>
    <mergeCell ref="B21:D21"/>
    <mergeCell ref="B22:D22"/>
    <mergeCell ref="B23:D23"/>
    <mergeCell ref="B24:D24"/>
    <mergeCell ref="B25:D25"/>
    <mergeCell ref="F108:G108"/>
    <mergeCell ref="F109:G109"/>
    <mergeCell ref="B110:E110"/>
    <mergeCell ref="L110:M110"/>
    <mergeCell ref="B111:E111"/>
    <mergeCell ref="L111:M111"/>
    <mergeCell ref="F110:G110"/>
    <mergeCell ref="F111:G111"/>
    <mergeCell ref="L108:M108"/>
    <mergeCell ref="B139:C139"/>
    <mergeCell ref="D139:E139"/>
    <mergeCell ref="F139:G139"/>
    <mergeCell ref="H139:I139"/>
    <mergeCell ref="J139:K139"/>
    <mergeCell ref="B138:C138"/>
    <mergeCell ref="D138:E138"/>
    <mergeCell ref="F138:G138"/>
    <mergeCell ref="H138:I138"/>
    <mergeCell ref="B112:E112"/>
    <mergeCell ref="B136:C136"/>
    <mergeCell ref="B137:C137"/>
    <mergeCell ref="D137:E137"/>
    <mergeCell ref="F137:G137"/>
    <mergeCell ref="L138:M138"/>
    <mergeCell ref="L112:M112"/>
    <mergeCell ref="B113:E113"/>
    <mergeCell ref="L113:M113"/>
    <mergeCell ref="F112:G112"/>
    <mergeCell ref="F103:G103"/>
    <mergeCell ref="F100:G100"/>
    <mergeCell ref="F101:G101"/>
    <mergeCell ref="F102:G102"/>
    <mergeCell ref="B99:E99"/>
    <mergeCell ref="J138:K138"/>
    <mergeCell ref="B106:E106"/>
    <mergeCell ref="B107:E107"/>
    <mergeCell ref="B108:E108"/>
    <mergeCell ref="B109:E109"/>
    <mergeCell ref="B101:E101"/>
    <mergeCell ref="L101:M101"/>
    <mergeCell ref="B102:E102"/>
    <mergeCell ref="L102:M102"/>
    <mergeCell ref="L107:M107"/>
    <mergeCell ref="B74:E74"/>
    <mergeCell ref="B103:E103"/>
    <mergeCell ref="L103:M103"/>
    <mergeCell ref="L104:M104"/>
    <mergeCell ref="A104:K104"/>
    <mergeCell ref="L137:M137"/>
    <mergeCell ref="B135:C135"/>
    <mergeCell ref="B96:E96"/>
    <mergeCell ref="B97:E97"/>
    <mergeCell ref="B98:E98"/>
    <mergeCell ref="F96:G96"/>
    <mergeCell ref="F106:G106"/>
    <mergeCell ref="L96:M96"/>
    <mergeCell ref="L97:M97"/>
    <mergeCell ref="L98:M98"/>
    <mergeCell ref="J82:K82"/>
    <mergeCell ref="L93:M93"/>
    <mergeCell ref="L94:M94"/>
    <mergeCell ref="F89:G89"/>
    <mergeCell ref="F90:G90"/>
    <mergeCell ref="F91:G91"/>
    <mergeCell ref="L82:M82"/>
    <mergeCell ref="A82:G82"/>
    <mergeCell ref="H137:I137"/>
    <mergeCell ref="J137:K137"/>
    <mergeCell ref="H136:I136"/>
    <mergeCell ref="J136:K136"/>
    <mergeCell ref="B134:M134"/>
    <mergeCell ref="A134:A135"/>
    <mergeCell ref="L91:M91"/>
    <mergeCell ref="L92:M92"/>
    <mergeCell ref="H135:I135"/>
    <mergeCell ref="J135:K135"/>
    <mergeCell ref="H128:I128"/>
    <mergeCell ref="J128:K128"/>
    <mergeCell ref="L128:M128"/>
    <mergeCell ref="H129:I129"/>
    <mergeCell ref="J129:K129"/>
    <mergeCell ref="L129:M129"/>
    <mergeCell ref="J126:K126"/>
    <mergeCell ref="L126:M126"/>
    <mergeCell ref="A94:K94"/>
    <mergeCell ref="H82:I82"/>
    <mergeCell ref="H127:I127"/>
    <mergeCell ref="J127:K127"/>
    <mergeCell ref="L127:M127"/>
    <mergeCell ref="B89:E89"/>
    <mergeCell ref="B90:E90"/>
    <mergeCell ref="B100:E100"/>
    <mergeCell ref="H81:I81"/>
    <mergeCell ref="J81:K81"/>
    <mergeCell ref="L81:M81"/>
    <mergeCell ref="B81:E81"/>
    <mergeCell ref="F81:G81"/>
    <mergeCell ref="H125:I125"/>
    <mergeCell ref="J125:K125"/>
    <mergeCell ref="L125:M125"/>
    <mergeCell ref="L100:M100"/>
    <mergeCell ref="F107:G107"/>
    <mergeCell ref="H79:I79"/>
    <mergeCell ref="J79:K79"/>
    <mergeCell ref="L79:M79"/>
    <mergeCell ref="B19:D19"/>
    <mergeCell ref="B20:D20"/>
    <mergeCell ref="H80:I80"/>
    <mergeCell ref="J80:K80"/>
    <mergeCell ref="L80:M80"/>
    <mergeCell ref="B79:E79"/>
    <mergeCell ref="F79:G79"/>
    <mergeCell ref="B73:E73"/>
    <mergeCell ref="F73:G73"/>
    <mergeCell ref="L65:M65"/>
    <mergeCell ref="A7:M7"/>
    <mergeCell ref="H19:I19"/>
    <mergeCell ref="F21:G21"/>
    <mergeCell ref="H21:I21"/>
    <mergeCell ref="B91:E91"/>
    <mergeCell ref="B92:E92"/>
    <mergeCell ref="B93:E93"/>
    <mergeCell ref="L86:M86"/>
    <mergeCell ref="L87:M87"/>
    <mergeCell ref="L88:M88"/>
    <mergeCell ref="L89:M89"/>
    <mergeCell ref="L90:M90"/>
    <mergeCell ref="B86:E86"/>
    <mergeCell ref="B87:E87"/>
    <mergeCell ref="J74:K74"/>
    <mergeCell ref="L74:M74"/>
    <mergeCell ref="H75:I75"/>
    <mergeCell ref="J75:K75"/>
    <mergeCell ref="L75:M75"/>
    <mergeCell ref="L71:M71"/>
    <mergeCell ref="H72:I72"/>
    <mergeCell ref="J72:K72"/>
    <mergeCell ref="L72:M72"/>
    <mergeCell ref="H73:I73"/>
    <mergeCell ref="J73:K73"/>
    <mergeCell ref="L73:M73"/>
    <mergeCell ref="L62:M62"/>
    <mergeCell ref="J61:K61"/>
    <mergeCell ref="B88:E88"/>
    <mergeCell ref="F86:G86"/>
    <mergeCell ref="B71:E71"/>
    <mergeCell ref="F71:G71"/>
    <mergeCell ref="H70:I70"/>
    <mergeCell ref="J70:K70"/>
    <mergeCell ref="L70:M70"/>
    <mergeCell ref="H71:I71"/>
    <mergeCell ref="L61:M61"/>
    <mergeCell ref="C45:D45"/>
    <mergeCell ref="C47:D47"/>
    <mergeCell ref="H49:I49"/>
    <mergeCell ref="J49:K49"/>
    <mergeCell ref="H56:I56"/>
    <mergeCell ref="J56:K56"/>
    <mergeCell ref="H50:I50"/>
    <mergeCell ref="J50:K50"/>
    <mergeCell ref="L21:M21"/>
    <mergeCell ref="L22:M22"/>
    <mergeCell ref="J26:K26"/>
    <mergeCell ref="J21:K21"/>
    <mergeCell ref="L25:M25"/>
    <mergeCell ref="J120:K120"/>
    <mergeCell ref="L120:M120"/>
    <mergeCell ref="L49:M49"/>
    <mergeCell ref="L56:M56"/>
    <mergeCell ref="H60:M60"/>
    <mergeCell ref="L109:M109"/>
    <mergeCell ref="L53:M53"/>
    <mergeCell ref="L54:M54"/>
    <mergeCell ref="L19:M19"/>
    <mergeCell ref="L20:M20"/>
    <mergeCell ref="L24:M24"/>
    <mergeCell ref="A63:M63"/>
    <mergeCell ref="A60:G60"/>
    <mergeCell ref="H43:I43"/>
    <mergeCell ref="J22:K22"/>
    <mergeCell ref="F23:G23"/>
    <mergeCell ref="J23:K23"/>
    <mergeCell ref="L118:M118"/>
    <mergeCell ref="L119:M119"/>
    <mergeCell ref="L48:M48"/>
    <mergeCell ref="L46:M46"/>
    <mergeCell ref="L66:M66"/>
    <mergeCell ref="L106:M106"/>
    <mergeCell ref="L99:M99"/>
    <mergeCell ref="L55:M55"/>
    <mergeCell ref="F24:G24"/>
    <mergeCell ref="H24:I24"/>
    <mergeCell ref="F25:G25"/>
    <mergeCell ref="J25:K25"/>
    <mergeCell ref="H25:I25"/>
    <mergeCell ref="J43:K43"/>
    <mergeCell ref="F31:G31"/>
    <mergeCell ref="H31:I31"/>
    <mergeCell ref="J31:K31"/>
    <mergeCell ref="A62:B62"/>
    <mergeCell ref="C62:D62"/>
    <mergeCell ref="E62:G62"/>
    <mergeCell ref="H48:I48"/>
    <mergeCell ref="L47:M47"/>
    <mergeCell ref="L45:M45"/>
    <mergeCell ref="H46:I46"/>
    <mergeCell ref="J46:K46"/>
    <mergeCell ref="J48:K48"/>
    <mergeCell ref="J55:K55"/>
    <mergeCell ref="A8:M8"/>
    <mergeCell ref="A9:M9"/>
    <mergeCell ref="H42:I42"/>
    <mergeCell ref="J42:K42"/>
    <mergeCell ref="L42:M42"/>
    <mergeCell ref="L26:M26"/>
    <mergeCell ref="J24:K24"/>
    <mergeCell ref="F22:G22"/>
    <mergeCell ref="H22:I22"/>
    <mergeCell ref="L43:M43"/>
    <mergeCell ref="H44:I44"/>
    <mergeCell ref="J44:K44"/>
    <mergeCell ref="L44:M44"/>
    <mergeCell ref="H47:I47"/>
    <mergeCell ref="J47:K47"/>
    <mergeCell ref="A61:B61"/>
    <mergeCell ref="C61:D61"/>
    <mergeCell ref="E61:G61"/>
    <mergeCell ref="H61:I61"/>
    <mergeCell ref="H54:I54"/>
    <mergeCell ref="L50:M50"/>
    <mergeCell ref="B51:G51"/>
    <mergeCell ref="H51:I51"/>
    <mergeCell ref="J51:K51"/>
    <mergeCell ref="L51:M51"/>
    <mergeCell ref="H45:I45"/>
    <mergeCell ref="J45:K45"/>
    <mergeCell ref="J54:K54"/>
    <mergeCell ref="H55:I55"/>
    <mergeCell ref="H62:I62"/>
    <mergeCell ref="J62:K62"/>
    <mergeCell ref="H53:I53"/>
    <mergeCell ref="J53:K53"/>
    <mergeCell ref="F70:G70"/>
    <mergeCell ref="B70:E70"/>
    <mergeCell ref="H118:I118"/>
    <mergeCell ref="J118:K118"/>
    <mergeCell ref="H119:I119"/>
    <mergeCell ref="J119:K119"/>
    <mergeCell ref="J71:K71"/>
    <mergeCell ref="B72:E72"/>
    <mergeCell ref="F72:G72"/>
    <mergeCell ref="H74:I74"/>
    <mergeCell ref="H120:I120"/>
    <mergeCell ref="H121:I121"/>
    <mergeCell ref="J121:K121"/>
    <mergeCell ref="L121:M121"/>
    <mergeCell ref="H126:I126"/>
    <mergeCell ref="A56:G56"/>
    <mergeCell ref="B53:D53"/>
    <mergeCell ref="E53:G53"/>
    <mergeCell ref="B54:D54"/>
    <mergeCell ref="E54:G54"/>
    <mergeCell ref="B55:D55"/>
    <mergeCell ref="E55:G55"/>
  </mergeCells>
  <printOptions/>
  <pageMargins left="0.25" right="0.25" top="0.75" bottom="0.75" header="0.3" footer="0.3"/>
  <pageSetup horizontalDpi="600" verticalDpi="600" orientation="portrait" paperSize="9" scale="80" r:id="rId1"/>
  <rowBreaks count="3" manualBreakCount="3">
    <brk id="115" min="1" max="12" man="1"/>
    <brk id="207" min="1" max="12" man="1"/>
    <brk id="264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zoomScalePageLayoutView="0" workbookViewId="0" topLeftCell="A1">
      <selection activeCell="A3" sqref="A3:D12"/>
    </sheetView>
  </sheetViews>
  <sheetFormatPr defaultColWidth="0.875" defaultRowHeight="12.75"/>
  <cols>
    <col min="1" max="4" width="5.75390625" style="1" customWidth="1"/>
    <col min="5" max="16384" width="0.875" style="1" customWidth="1"/>
  </cols>
  <sheetData>
    <row r="1" spans="1:4" ht="14.25">
      <c r="A1" s="110"/>
      <c r="B1" s="110"/>
      <c r="C1" s="110"/>
      <c r="D1" s="110"/>
    </row>
    <row r="2" ht="15" customHeight="1"/>
    <row r="3" spans="1:4" ht="27.75" customHeight="1">
      <c r="A3" s="17" t="s">
        <v>18</v>
      </c>
      <c r="B3" s="18"/>
      <c r="C3" s="18"/>
      <c r="D3" s="18"/>
    </row>
    <row r="4" spans="1:4" ht="105.75" customHeight="1">
      <c r="A4" s="17" t="s">
        <v>15</v>
      </c>
      <c r="B4" s="17" t="s">
        <v>21</v>
      </c>
      <c r="C4" s="17" t="s">
        <v>16</v>
      </c>
      <c r="D4" s="17" t="s">
        <v>17</v>
      </c>
    </row>
    <row r="5" spans="1:4" ht="12.75">
      <c r="A5" s="19">
        <v>6</v>
      </c>
      <c r="B5" s="19">
        <v>7</v>
      </c>
      <c r="C5" s="19">
        <v>8</v>
      </c>
      <c r="D5" s="19">
        <v>9</v>
      </c>
    </row>
    <row r="6" spans="1:4" ht="12.75">
      <c r="A6" s="20"/>
      <c r="B6" s="21"/>
      <c r="C6" s="22"/>
      <c r="D6" s="23"/>
    </row>
    <row r="7" spans="1:4" ht="12.75">
      <c r="A7" s="21"/>
      <c r="B7" s="21"/>
      <c r="C7" s="22"/>
      <c r="D7" s="23"/>
    </row>
    <row r="8" spans="1:4" ht="12.75" customHeight="1">
      <c r="A8" s="24" t="s">
        <v>19</v>
      </c>
      <c r="B8" s="21"/>
      <c r="C8" s="22"/>
      <c r="D8" s="23"/>
    </row>
    <row r="9" spans="1:4" ht="12.75">
      <c r="A9" s="20"/>
      <c r="B9" s="21"/>
      <c r="C9" s="22"/>
      <c r="D9" s="23"/>
    </row>
    <row r="10" spans="1:4" ht="12.75">
      <c r="A10" s="21"/>
      <c r="B10" s="21"/>
      <c r="C10" s="22"/>
      <c r="D10" s="23"/>
    </row>
    <row r="11" spans="1:4" ht="12.75" customHeight="1">
      <c r="A11" s="24" t="s">
        <v>19</v>
      </c>
      <c r="B11" s="21"/>
      <c r="C11" s="22"/>
      <c r="D11" s="23"/>
    </row>
    <row r="12" spans="1:4" ht="12.75" customHeight="1">
      <c r="A12" s="24" t="s">
        <v>20</v>
      </c>
      <c r="B12" s="21"/>
      <c r="C12" s="22"/>
      <c r="D12" s="23"/>
    </row>
    <row r="13" ht="6" customHeight="1"/>
  </sheetData>
  <sheetProtection/>
  <mergeCells count="1">
    <mergeCell ref="A1:D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6"/>
  <sheetViews>
    <sheetView tabSelected="1" zoomScalePageLayoutView="0" workbookViewId="0" topLeftCell="A162">
      <selection activeCell="P519" sqref="P519"/>
    </sheetView>
  </sheetViews>
  <sheetFormatPr defaultColWidth="9.00390625" defaultRowHeight="12.75"/>
  <cols>
    <col min="2" max="2" width="14.25390625" style="0" customWidth="1"/>
    <col min="4" max="4" width="10.375" style="0" customWidth="1"/>
    <col min="5" max="7" width="10.625" style="0" customWidth="1"/>
    <col min="8" max="8" width="10.125" style="0" customWidth="1"/>
    <col min="9" max="9" width="10.625" style="0" customWidth="1"/>
    <col min="10" max="10" width="10.125" style="0" customWidth="1"/>
    <col min="11" max="11" width="10.375" style="0" customWidth="1"/>
  </cols>
  <sheetData>
    <row r="1" spans="1:13" ht="15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" t="s">
        <v>140</v>
      </c>
    </row>
    <row r="2" spans="1:13" ht="1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 t="s">
        <v>136</v>
      </c>
    </row>
    <row r="3" spans="1:13" ht="1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137</v>
      </c>
    </row>
    <row r="4" spans="1:13" ht="1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" t="s">
        <v>138</v>
      </c>
    </row>
    <row r="5" spans="1:13" ht="1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"/>
    </row>
    <row r="6" spans="1:13" ht="15.75" hidden="1">
      <c r="A6" s="163" t="s">
        <v>63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</row>
    <row r="7" spans="1:13" ht="15" hidden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3" ht="15" hidden="1">
      <c r="A8" s="155" t="s">
        <v>139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</row>
    <row r="9" spans="1:13" ht="15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 hidden="1">
      <c r="A10" s="121" t="s">
        <v>0</v>
      </c>
      <c r="B10" s="150" t="s">
        <v>141</v>
      </c>
      <c r="C10" s="150"/>
      <c r="D10" s="150"/>
      <c r="E10" s="150"/>
      <c r="F10" s="172" t="s">
        <v>145</v>
      </c>
      <c r="G10" s="179"/>
      <c r="H10" s="173"/>
      <c r="I10" s="2"/>
      <c r="J10" s="2"/>
      <c r="K10" s="2"/>
      <c r="L10" s="2"/>
      <c r="M10" s="2"/>
    </row>
    <row r="11" spans="1:13" ht="45" hidden="1">
      <c r="A11" s="121"/>
      <c r="B11" s="12" t="s">
        <v>142</v>
      </c>
      <c r="C11" s="12" t="s">
        <v>143</v>
      </c>
      <c r="D11" s="12" t="s">
        <v>144</v>
      </c>
      <c r="E11" s="12" t="s">
        <v>14</v>
      </c>
      <c r="F11" s="26" t="s">
        <v>116</v>
      </c>
      <c r="G11" s="26" t="s">
        <v>146</v>
      </c>
      <c r="H11" s="26" t="s">
        <v>88</v>
      </c>
      <c r="I11" s="2"/>
      <c r="J11" s="2"/>
      <c r="K11" s="2"/>
      <c r="L11" s="2"/>
      <c r="M11" s="2"/>
    </row>
    <row r="12" spans="1:13" ht="15" hidden="1">
      <c r="A12" s="13"/>
      <c r="B12" s="12"/>
      <c r="C12" s="12"/>
      <c r="D12" s="12"/>
      <c r="E12" s="12"/>
      <c r="F12" s="26"/>
      <c r="G12" s="26"/>
      <c r="H12" s="26"/>
      <c r="I12" s="2"/>
      <c r="J12" s="2"/>
      <c r="K12" s="2"/>
      <c r="L12" s="2"/>
      <c r="M12" s="2"/>
    </row>
    <row r="13" spans="1:13" ht="15" hidden="1">
      <c r="A13" s="13"/>
      <c r="B13" s="12"/>
      <c r="C13" s="12"/>
      <c r="D13" s="12"/>
      <c r="E13" s="12"/>
      <c r="F13" s="26"/>
      <c r="G13" s="26"/>
      <c r="H13" s="26"/>
      <c r="I13" s="2"/>
      <c r="J13" s="2"/>
      <c r="K13" s="2"/>
      <c r="L13" s="2"/>
      <c r="M13" s="2"/>
    </row>
    <row r="14" spans="1:13" ht="15" hidden="1">
      <c r="A14" s="13"/>
      <c r="B14" s="12"/>
      <c r="C14" s="12"/>
      <c r="D14" s="12"/>
      <c r="E14" s="12"/>
      <c r="F14" s="26"/>
      <c r="G14" s="26"/>
      <c r="H14" s="26"/>
      <c r="I14" s="2"/>
      <c r="J14" s="2"/>
      <c r="K14" s="2"/>
      <c r="L14" s="2"/>
      <c r="M14" s="2"/>
    </row>
    <row r="15" spans="1:13" ht="15" hidden="1">
      <c r="A15" s="13"/>
      <c r="B15" s="12"/>
      <c r="C15" s="12"/>
      <c r="D15" s="12"/>
      <c r="E15" s="12"/>
      <c r="F15" s="26"/>
      <c r="G15" s="26"/>
      <c r="H15" s="26"/>
      <c r="I15" s="2"/>
      <c r="J15" s="2"/>
      <c r="K15" s="2"/>
      <c r="L15" s="2"/>
      <c r="M15" s="2"/>
    </row>
    <row r="16" spans="1:13" ht="15" hidden="1">
      <c r="A16" s="13"/>
      <c r="B16" s="12"/>
      <c r="C16" s="12"/>
      <c r="D16" s="12"/>
      <c r="E16" s="12"/>
      <c r="F16" s="26"/>
      <c r="G16" s="26"/>
      <c r="H16" s="26"/>
      <c r="I16" s="2"/>
      <c r="J16" s="2"/>
      <c r="K16" s="2"/>
      <c r="L16" s="2"/>
      <c r="M16" s="2"/>
    </row>
    <row r="17" spans="1:13" ht="15" hidden="1">
      <c r="A17" s="13"/>
      <c r="B17" s="12"/>
      <c r="C17" s="12"/>
      <c r="D17" s="12"/>
      <c r="E17" s="12"/>
      <c r="F17" s="26"/>
      <c r="G17" s="26"/>
      <c r="H17" s="26"/>
      <c r="I17" s="2"/>
      <c r="J17" s="2"/>
      <c r="K17" s="2"/>
      <c r="L17" s="2"/>
      <c r="M17" s="2"/>
    </row>
    <row r="18" spans="1:13" ht="15" hidden="1">
      <c r="A18" s="13"/>
      <c r="B18" s="12"/>
      <c r="C18" s="12"/>
      <c r="D18" s="12"/>
      <c r="E18" s="12"/>
      <c r="F18" s="26"/>
      <c r="G18" s="26"/>
      <c r="H18" s="26"/>
      <c r="I18" s="2"/>
      <c r="J18" s="2"/>
      <c r="K18" s="2"/>
      <c r="L18" s="2"/>
      <c r="M18" s="2"/>
    </row>
    <row r="19" spans="1:13" ht="15" hidden="1">
      <c r="A19" s="45"/>
      <c r="B19" s="45"/>
      <c r="C19" s="45"/>
      <c r="D19" s="45"/>
      <c r="E19" s="45"/>
      <c r="F19" s="45"/>
      <c r="G19" s="45"/>
      <c r="H19" s="45"/>
      <c r="I19" s="2"/>
      <c r="J19" s="2"/>
      <c r="K19" s="2"/>
      <c r="L19" s="2"/>
      <c r="M19" s="2"/>
    </row>
    <row r="20" spans="1:13" ht="15" hidden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51" customHeight="1" hidden="1">
      <c r="A21" s="175" t="s">
        <v>127</v>
      </c>
      <c r="B21" s="175"/>
      <c r="C21" s="175"/>
      <c r="D21" s="175"/>
      <c r="E21" s="175"/>
      <c r="F21" s="175"/>
      <c r="G21" s="176"/>
      <c r="H21" s="121" t="s">
        <v>93</v>
      </c>
      <c r="I21" s="121"/>
      <c r="J21" s="121" t="s">
        <v>61</v>
      </c>
      <c r="K21" s="121"/>
      <c r="L21" s="121" t="s">
        <v>62</v>
      </c>
      <c r="M21" s="121"/>
    </row>
    <row r="22" spans="1:13" ht="28.5" customHeight="1" hidden="1">
      <c r="A22" s="175"/>
      <c r="B22" s="175"/>
      <c r="C22" s="175"/>
      <c r="D22" s="175"/>
      <c r="E22" s="175"/>
      <c r="F22" s="175"/>
      <c r="G22" s="176"/>
      <c r="H22" s="158">
        <f>H40+C45+H72</f>
        <v>0</v>
      </c>
      <c r="I22" s="158"/>
      <c r="J22" s="158">
        <f>J40+D45+J72</f>
        <v>0</v>
      </c>
      <c r="K22" s="158"/>
      <c r="L22" s="158">
        <f>L40+E45+L72</f>
        <v>0</v>
      </c>
      <c r="M22" s="158"/>
    </row>
    <row r="23" spans="1:13" ht="15" hidden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 hidden="1">
      <c r="A24" s="3" t="s">
        <v>72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 hidden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51" hidden="1">
      <c r="A26" s="13" t="s">
        <v>0</v>
      </c>
      <c r="B26" s="121" t="s">
        <v>30</v>
      </c>
      <c r="C26" s="121"/>
      <c r="D26" s="121"/>
      <c r="E26" s="13" t="s">
        <v>53</v>
      </c>
      <c r="F26" s="118" t="s">
        <v>31</v>
      </c>
      <c r="G26" s="120"/>
      <c r="H26" s="121" t="s">
        <v>93</v>
      </c>
      <c r="I26" s="121"/>
      <c r="J26" s="121" t="s">
        <v>61</v>
      </c>
      <c r="K26" s="121"/>
      <c r="L26" s="121" t="s">
        <v>62</v>
      </c>
      <c r="M26" s="121"/>
    </row>
    <row r="27" spans="1:13" ht="12.75" hidden="1">
      <c r="A27" s="25">
        <v>1</v>
      </c>
      <c r="B27" s="125">
        <v>2</v>
      </c>
      <c r="C27" s="125"/>
      <c r="D27" s="125"/>
      <c r="E27" s="25">
        <v>3</v>
      </c>
      <c r="F27" s="125">
        <v>4</v>
      </c>
      <c r="G27" s="125"/>
      <c r="H27" s="125" t="s">
        <v>123</v>
      </c>
      <c r="I27" s="125"/>
      <c r="J27" s="125" t="s">
        <v>109</v>
      </c>
      <c r="K27" s="125"/>
      <c r="L27" s="125" t="s">
        <v>110</v>
      </c>
      <c r="M27" s="125"/>
    </row>
    <row r="28" spans="1:13" ht="12.75" hidden="1">
      <c r="A28" s="25" t="s">
        <v>28</v>
      </c>
      <c r="B28" s="171" t="s">
        <v>32</v>
      </c>
      <c r="C28" s="171"/>
      <c r="D28" s="171"/>
      <c r="E28" s="13"/>
      <c r="F28" s="125"/>
      <c r="G28" s="125"/>
      <c r="H28" s="125"/>
      <c r="I28" s="125"/>
      <c r="J28" s="125"/>
      <c r="K28" s="125"/>
      <c r="L28" s="125"/>
      <c r="M28" s="125"/>
    </row>
    <row r="29" spans="1:13" ht="12.75" hidden="1">
      <c r="A29" s="25" t="s">
        <v>37</v>
      </c>
      <c r="B29" s="171" t="s">
        <v>33</v>
      </c>
      <c r="C29" s="171"/>
      <c r="D29" s="171"/>
      <c r="E29" s="13"/>
      <c r="F29" s="125"/>
      <c r="G29" s="125"/>
      <c r="H29" s="125"/>
      <c r="I29" s="125"/>
      <c r="J29" s="125"/>
      <c r="K29" s="125"/>
      <c r="L29" s="125"/>
      <c r="M29" s="125"/>
    </row>
    <row r="30" spans="1:13" ht="12.75" hidden="1">
      <c r="A30" s="25" t="s">
        <v>38</v>
      </c>
      <c r="B30" s="171" t="s">
        <v>34</v>
      </c>
      <c r="C30" s="171"/>
      <c r="D30" s="171"/>
      <c r="E30" s="13"/>
      <c r="F30" s="125"/>
      <c r="G30" s="125"/>
      <c r="H30" s="125"/>
      <c r="I30" s="125"/>
      <c r="J30" s="125"/>
      <c r="K30" s="125"/>
      <c r="L30" s="125"/>
      <c r="M30" s="125"/>
    </row>
    <row r="31" spans="1:13" ht="12.75" hidden="1">
      <c r="A31" s="25" t="s">
        <v>39</v>
      </c>
      <c r="B31" s="171" t="s">
        <v>35</v>
      </c>
      <c r="C31" s="171"/>
      <c r="D31" s="171"/>
      <c r="E31" s="13"/>
      <c r="F31" s="125"/>
      <c r="G31" s="125"/>
      <c r="H31" s="125"/>
      <c r="I31" s="125"/>
      <c r="J31" s="125"/>
      <c r="K31" s="125"/>
      <c r="L31" s="125"/>
      <c r="M31" s="125"/>
    </row>
    <row r="32" spans="1:13" ht="12.75" hidden="1">
      <c r="A32" s="25" t="s">
        <v>40</v>
      </c>
      <c r="B32" s="171" t="s">
        <v>36</v>
      </c>
      <c r="C32" s="171"/>
      <c r="D32" s="171"/>
      <c r="E32" s="13"/>
      <c r="F32" s="125"/>
      <c r="G32" s="125"/>
      <c r="H32" s="125"/>
      <c r="I32" s="125"/>
      <c r="J32" s="125"/>
      <c r="K32" s="125"/>
      <c r="L32" s="125"/>
      <c r="M32" s="125"/>
    </row>
    <row r="33" spans="1:13" ht="12.75" hidden="1">
      <c r="A33" s="25" t="s">
        <v>47</v>
      </c>
      <c r="B33" s="171" t="s">
        <v>41</v>
      </c>
      <c r="C33" s="171"/>
      <c r="D33" s="171"/>
      <c r="E33" s="13"/>
      <c r="F33" s="125"/>
      <c r="G33" s="125"/>
      <c r="H33" s="125"/>
      <c r="I33" s="125"/>
      <c r="J33" s="125"/>
      <c r="K33" s="125"/>
      <c r="L33" s="125"/>
      <c r="M33" s="125"/>
    </row>
    <row r="34" spans="1:13" ht="12.75" hidden="1">
      <c r="A34" s="25" t="s">
        <v>48</v>
      </c>
      <c r="B34" s="171" t="s">
        <v>42</v>
      </c>
      <c r="C34" s="171"/>
      <c r="D34" s="171"/>
      <c r="E34" s="13"/>
      <c r="F34" s="125"/>
      <c r="G34" s="125"/>
      <c r="H34" s="125"/>
      <c r="I34" s="125"/>
      <c r="J34" s="125"/>
      <c r="K34" s="125"/>
      <c r="L34" s="125"/>
      <c r="M34" s="125"/>
    </row>
    <row r="35" spans="1:13" ht="12.75" hidden="1">
      <c r="A35" s="25" t="s">
        <v>49</v>
      </c>
      <c r="B35" s="171" t="s">
        <v>43</v>
      </c>
      <c r="C35" s="171"/>
      <c r="D35" s="171"/>
      <c r="E35" s="13"/>
      <c r="F35" s="125"/>
      <c r="G35" s="125"/>
      <c r="H35" s="125"/>
      <c r="I35" s="125"/>
      <c r="J35" s="125"/>
      <c r="K35" s="125"/>
      <c r="L35" s="125"/>
      <c r="M35" s="125"/>
    </row>
    <row r="36" spans="1:13" ht="12.75" hidden="1">
      <c r="A36" s="25" t="s">
        <v>50</v>
      </c>
      <c r="B36" s="171" t="s">
        <v>44</v>
      </c>
      <c r="C36" s="171"/>
      <c r="D36" s="171"/>
      <c r="E36" s="13"/>
      <c r="F36" s="125"/>
      <c r="G36" s="125"/>
      <c r="H36" s="125"/>
      <c r="I36" s="125"/>
      <c r="J36" s="125"/>
      <c r="K36" s="125"/>
      <c r="L36" s="125"/>
      <c r="M36" s="125"/>
    </row>
    <row r="37" spans="1:13" ht="12.75" hidden="1">
      <c r="A37" s="25" t="s">
        <v>51</v>
      </c>
      <c r="B37" s="171" t="s">
        <v>45</v>
      </c>
      <c r="C37" s="171"/>
      <c r="D37" s="171"/>
      <c r="E37" s="13"/>
      <c r="F37" s="125"/>
      <c r="G37" s="125"/>
      <c r="H37" s="125"/>
      <c r="I37" s="125"/>
      <c r="J37" s="125"/>
      <c r="K37" s="125"/>
      <c r="L37" s="125"/>
      <c r="M37" s="125"/>
    </row>
    <row r="38" spans="1:13" ht="12.75" hidden="1">
      <c r="A38" s="25" t="s">
        <v>52</v>
      </c>
      <c r="B38" s="171" t="s">
        <v>46</v>
      </c>
      <c r="C38" s="171"/>
      <c r="D38" s="171"/>
      <c r="E38" s="13"/>
      <c r="F38" s="125"/>
      <c r="G38" s="125"/>
      <c r="H38" s="125"/>
      <c r="I38" s="125"/>
      <c r="J38" s="125"/>
      <c r="K38" s="125"/>
      <c r="L38" s="125"/>
      <c r="M38" s="125"/>
    </row>
    <row r="39" spans="1:13" ht="12.75" hidden="1">
      <c r="A39" s="25"/>
      <c r="B39" s="121"/>
      <c r="C39" s="121"/>
      <c r="D39" s="121"/>
      <c r="E39" s="13"/>
      <c r="F39" s="125"/>
      <c r="G39" s="125"/>
      <c r="H39" s="125"/>
      <c r="I39" s="125"/>
      <c r="J39" s="125"/>
      <c r="K39" s="125"/>
      <c r="L39" s="125"/>
      <c r="M39" s="125"/>
    </row>
    <row r="40" spans="1:13" ht="15.75" hidden="1">
      <c r="A40" s="180" t="s">
        <v>29</v>
      </c>
      <c r="B40" s="181"/>
      <c r="C40" s="181"/>
      <c r="D40" s="181"/>
      <c r="E40" s="181"/>
      <c r="F40" s="181"/>
      <c r="G40" s="181"/>
      <c r="H40" s="154">
        <f>SUM(H28:I39)</f>
        <v>0</v>
      </c>
      <c r="I40" s="154"/>
      <c r="J40" s="154">
        <f>SUM(J28:K39)</f>
        <v>0</v>
      </c>
      <c r="K40" s="154"/>
      <c r="L40" s="154">
        <f>SUM(L28:M39)</f>
        <v>0</v>
      </c>
      <c r="M40" s="154"/>
    </row>
    <row r="41" spans="1:13" ht="15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 hidden="1">
      <c r="A42" s="3" t="s">
        <v>128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 hidden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38.25" hidden="1">
      <c r="A44" s="156" t="s">
        <v>2</v>
      </c>
      <c r="B44" s="157"/>
      <c r="C44" s="13" t="s">
        <v>86</v>
      </c>
      <c r="D44" s="13" t="s">
        <v>87</v>
      </c>
      <c r="E44" s="13" t="s">
        <v>88</v>
      </c>
      <c r="F44" s="2"/>
      <c r="G44" s="2"/>
      <c r="H44" s="2"/>
      <c r="I44" s="2"/>
      <c r="J44" s="2"/>
      <c r="K44" s="2"/>
      <c r="L44" s="2"/>
      <c r="M44" s="2"/>
    </row>
    <row r="45" spans="1:13" ht="15" hidden="1">
      <c r="A45" s="2"/>
      <c r="B45" s="2"/>
      <c r="C45" s="38">
        <f>H56+H66</f>
        <v>0</v>
      </c>
      <c r="D45" s="38">
        <f>I56+I66</f>
        <v>0</v>
      </c>
      <c r="E45" s="38">
        <f>J56+J66</f>
        <v>0</v>
      </c>
      <c r="F45" s="2"/>
      <c r="G45" s="2"/>
      <c r="H45" s="2"/>
      <c r="I45" s="2"/>
      <c r="J45" s="2"/>
      <c r="K45" s="2"/>
      <c r="L45" s="2"/>
      <c r="M45" s="2"/>
    </row>
    <row r="46" spans="1:13" ht="15" hidden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12.5" customHeight="1" hidden="1">
      <c r="A47" s="13" t="s">
        <v>0</v>
      </c>
      <c r="B47" s="13" t="s">
        <v>1</v>
      </c>
      <c r="C47" s="9" t="s">
        <v>3</v>
      </c>
      <c r="D47" s="9" t="s">
        <v>5</v>
      </c>
      <c r="E47" s="9" t="s">
        <v>4</v>
      </c>
      <c r="F47" s="9" t="s">
        <v>57</v>
      </c>
      <c r="G47" s="9" t="s">
        <v>84</v>
      </c>
      <c r="H47" s="121" t="s">
        <v>93</v>
      </c>
      <c r="I47" s="121"/>
      <c r="J47" s="121" t="s">
        <v>61</v>
      </c>
      <c r="K47" s="121"/>
      <c r="L47" s="121" t="s">
        <v>62</v>
      </c>
      <c r="M47" s="121"/>
    </row>
    <row r="48" spans="1:13" ht="12.75" hidden="1">
      <c r="A48" s="25">
        <v>1</v>
      </c>
      <c r="B48" s="25">
        <v>2</v>
      </c>
      <c r="C48" s="25">
        <v>3</v>
      </c>
      <c r="D48" s="25">
        <v>4</v>
      </c>
      <c r="E48" s="25">
        <v>5</v>
      </c>
      <c r="F48" s="25">
        <v>6</v>
      </c>
      <c r="G48" s="25">
        <v>7</v>
      </c>
      <c r="H48" s="118" t="s">
        <v>102</v>
      </c>
      <c r="I48" s="120"/>
      <c r="J48" s="125" t="s">
        <v>69</v>
      </c>
      <c r="K48" s="125"/>
      <c r="L48" s="125" t="s">
        <v>70</v>
      </c>
      <c r="M48" s="125"/>
    </row>
    <row r="49" spans="1:13" ht="40.5" customHeight="1" hidden="1">
      <c r="A49" s="12" t="s">
        <v>28</v>
      </c>
      <c r="B49" s="26" t="s">
        <v>58</v>
      </c>
      <c r="C49" s="12"/>
      <c r="D49" s="12"/>
      <c r="E49" s="12"/>
      <c r="F49" s="12"/>
      <c r="G49" s="12"/>
      <c r="H49" s="150"/>
      <c r="I49" s="150"/>
      <c r="J49" s="150"/>
      <c r="K49" s="150"/>
      <c r="L49" s="150"/>
      <c r="M49" s="150"/>
    </row>
    <row r="50" spans="1:13" ht="119.25" customHeight="1" hidden="1">
      <c r="A50" s="13" t="s">
        <v>0</v>
      </c>
      <c r="B50" s="13" t="s">
        <v>1</v>
      </c>
      <c r="C50" s="118" t="s">
        <v>3</v>
      </c>
      <c r="D50" s="120"/>
      <c r="E50" s="9" t="s">
        <v>5</v>
      </c>
      <c r="F50" s="9" t="s">
        <v>57</v>
      </c>
      <c r="G50" s="9" t="s">
        <v>84</v>
      </c>
      <c r="H50" s="121" t="s">
        <v>93</v>
      </c>
      <c r="I50" s="121"/>
      <c r="J50" s="121" t="s">
        <v>61</v>
      </c>
      <c r="K50" s="121"/>
      <c r="L50" s="121" t="s">
        <v>62</v>
      </c>
      <c r="M50" s="121"/>
    </row>
    <row r="51" spans="1:13" ht="12.75" hidden="1">
      <c r="A51" s="25">
        <v>1</v>
      </c>
      <c r="B51" s="25">
        <v>2</v>
      </c>
      <c r="C51" s="128">
        <v>3</v>
      </c>
      <c r="D51" s="130"/>
      <c r="E51" s="25">
        <v>4</v>
      </c>
      <c r="F51" s="25">
        <v>5</v>
      </c>
      <c r="G51" s="25">
        <v>6</v>
      </c>
      <c r="H51" s="118" t="s">
        <v>99</v>
      </c>
      <c r="I51" s="120"/>
      <c r="J51" s="125" t="s">
        <v>100</v>
      </c>
      <c r="K51" s="125"/>
      <c r="L51" s="125" t="s">
        <v>101</v>
      </c>
      <c r="M51" s="125"/>
    </row>
    <row r="52" spans="1:13" ht="32.25" customHeight="1" hidden="1">
      <c r="A52" s="12" t="s">
        <v>28</v>
      </c>
      <c r="B52" s="26" t="s">
        <v>59</v>
      </c>
      <c r="C52" s="160"/>
      <c r="D52" s="161"/>
      <c r="E52" s="12"/>
      <c r="F52" s="12"/>
      <c r="G52" s="12"/>
      <c r="H52" s="150"/>
      <c r="I52" s="150"/>
      <c r="J52" s="150"/>
      <c r="K52" s="150"/>
      <c r="L52" s="150"/>
      <c r="M52" s="150"/>
    </row>
    <row r="53" spans="1:13" ht="117.75" customHeight="1" hidden="1">
      <c r="A53" s="13" t="s">
        <v>0</v>
      </c>
      <c r="B53" s="13" t="s">
        <v>1</v>
      </c>
      <c r="C53" s="9" t="s">
        <v>3</v>
      </c>
      <c r="D53" s="9" t="s">
        <v>5</v>
      </c>
      <c r="E53" s="9" t="s">
        <v>4</v>
      </c>
      <c r="F53" s="9" t="s">
        <v>57</v>
      </c>
      <c r="G53" s="9" t="s">
        <v>84</v>
      </c>
      <c r="H53" s="121" t="s">
        <v>93</v>
      </c>
      <c r="I53" s="121"/>
      <c r="J53" s="121" t="s">
        <v>61</v>
      </c>
      <c r="K53" s="121"/>
      <c r="L53" s="121" t="s">
        <v>62</v>
      </c>
      <c r="M53" s="121"/>
    </row>
    <row r="54" spans="1:13" ht="12.75" hidden="1">
      <c r="A54" s="25">
        <v>1</v>
      </c>
      <c r="B54" s="25">
        <v>2</v>
      </c>
      <c r="C54" s="25">
        <v>3</v>
      </c>
      <c r="D54" s="25">
        <v>4</v>
      </c>
      <c r="E54" s="25">
        <v>5</v>
      </c>
      <c r="F54" s="25">
        <v>6</v>
      </c>
      <c r="G54" s="25">
        <v>7</v>
      </c>
      <c r="H54" s="118" t="s">
        <v>68</v>
      </c>
      <c r="I54" s="120"/>
      <c r="J54" s="125" t="s">
        <v>69</v>
      </c>
      <c r="K54" s="125"/>
      <c r="L54" s="125" t="s">
        <v>70</v>
      </c>
      <c r="M54" s="125"/>
    </row>
    <row r="55" spans="1:13" ht="37.5" customHeight="1" hidden="1">
      <c r="A55" s="12" t="s">
        <v>28</v>
      </c>
      <c r="B55" s="26" t="s">
        <v>60</v>
      </c>
      <c r="C55" s="12"/>
      <c r="D55" s="12"/>
      <c r="E55" s="12"/>
      <c r="F55" s="12"/>
      <c r="G55" s="12"/>
      <c r="H55" s="150"/>
      <c r="I55" s="150"/>
      <c r="J55" s="150"/>
      <c r="K55" s="150"/>
      <c r="L55" s="150"/>
      <c r="M55" s="150"/>
    </row>
    <row r="56" spans="1:13" ht="15.75" hidden="1">
      <c r="A56" s="12"/>
      <c r="B56" s="153" t="s">
        <v>29</v>
      </c>
      <c r="C56" s="153"/>
      <c r="D56" s="153"/>
      <c r="E56" s="153"/>
      <c r="F56" s="153"/>
      <c r="G56" s="153"/>
      <c r="H56" s="154">
        <f>H49+H52+H55</f>
        <v>0</v>
      </c>
      <c r="I56" s="154"/>
      <c r="J56" s="154">
        <f>J49+J52+J55</f>
        <v>0</v>
      </c>
      <c r="K56" s="154"/>
      <c r="L56" s="154">
        <f>L49+L52+L55</f>
        <v>0</v>
      </c>
      <c r="M56" s="154"/>
    </row>
    <row r="57" spans="1:13" ht="15" hidden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63.75" customHeight="1" hidden="1">
      <c r="A58" s="13" t="s">
        <v>0</v>
      </c>
      <c r="B58" s="121" t="s">
        <v>6</v>
      </c>
      <c r="C58" s="121"/>
      <c r="D58" s="121" t="s">
        <v>85</v>
      </c>
      <c r="E58" s="121"/>
      <c r="F58" s="121" t="s">
        <v>56</v>
      </c>
      <c r="G58" s="121"/>
      <c r="H58" s="121" t="s">
        <v>93</v>
      </c>
      <c r="I58" s="121"/>
      <c r="J58" s="121" t="s">
        <v>61</v>
      </c>
      <c r="K58" s="121"/>
      <c r="L58" s="121" t="s">
        <v>62</v>
      </c>
      <c r="M58" s="121"/>
    </row>
    <row r="59" spans="1:13" ht="12.75" hidden="1">
      <c r="A59" s="25">
        <v>1</v>
      </c>
      <c r="B59" s="125">
        <v>2</v>
      </c>
      <c r="C59" s="125"/>
      <c r="D59" s="125">
        <v>3</v>
      </c>
      <c r="E59" s="125"/>
      <c r="F59" s="125">
        <v>4</v>
      </c>
      <c r="G59" s="125"/>
      <c r="H59" s="125" t="s">
        <v>64</v>
      </c>
      <c r="I59" s="125"/>
      <c r="J59" s="151" t="s">
        <v>65</v>
      </c>
      <c r="K59" s="125"/>
      <c r="L59" s="125" t="s">
        <v>66</v>
      </c>
      <c r="M59" s="125"/>
    </row>
    <row r="60" spans="1:13" ht="15" hidden="1">
      <c r="A60" s="12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</row>
    <row r="61" spans="1:13" ht="15" hidden="1">
      <c r="A61" s="12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</row>
    <row r="62" spans="1:13" ht="15" hidden="1">
      <c r="A62" s="12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</row>
    <row r="63" spans="1:13" ht="15" hidden="1">
      <c r="A63" s="12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</row>
    <row r="64" spans="1:13" ht="15" hidden="1">
      <c r="A64" s="12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</row>
    <row r="65" spans="1:13" ht="15" hidden="1">
      <c r="A65" s="12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</row>
    <row r="66" spans="1:13" ht="15.75" hidden="1">
      <c r="A66" s="29"/>
      <c r="B66" s="145" t="s">
        <v>29</v>
      </c>
      <c r="C66" s="146"/>
      <c r="D66" s="146"/>
      <c r="E66" s="146"/>
      <c r="F66" s="146"/>
      <c r="G66" s="147"/>
      <c r="H66" s="154">
        <f>SUM(H60:I65)</f>
        <v>0</v>
      </c>
      <c r="I66" s="154"/>
      <c r="J66" s="154">
        <f>SUM(J60:K65)</f>
        <v>0</v>
      </c>
      <c r="K66" s="154"/>
      <c r="L66" s="154">
        <f>SUM(L60:M65)</f>
        <v>0</v>
      </c>
      <c r="M66" s="154"/>
    </row>
    <row r="67" spans="1:13" ht="15" hidden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 hidden="1">
      <c r="A68" s="3" t="s">
        <v>73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 hidden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 hidden="1">
      <c r="A70" s="118" t="s">
        <v>7</v>
      </c>
      <c r="B70" s="119"/>
      <c r="C70" s="119"/>
      <c r="D70" s="119"/>
      <c r="E70" s="119"/>
      <c r="F70" s="119"/>
      <c r="G70" s="120"/>
      <c r="H70" s="118" t="s">
        <v>71</v>
      </c>
      <c r="I70" s="119"/>
      <c r="J70" s="119"/>
      <c r="K70" s="119"/>
      <c r="L70" s="119"/>
      <c r="M70" s="119"/>
    </row>
    <row r="71" spans="1:13" ht="33" customHeight="1" hidden="1">
      <c r="A71" s="118" t="s">
        <v>67</v>
      </c>
      <c r="B71" s="120"/>
      <c r="C71" s="118" t="s">
        <v>61</v>
      </c>
      <c r="D71" s="120"/>
      <c r="E71" s="118" t="s">
        <v>62</v>
      </c>
      <c r="F71" s="119"/>
      <c r="G71" s="120"/>
      <c r="H71" s="121" t="s">
        <v>93</v>
      </c>
      <c r="I71" s="121"/>
      <c r="J71" s="118" t="s">
        <v>61</v>
      </c>
      <c r="K71" s="120"/>
      <c r="L71" s="118" t="s">
        <v>62</v>
      </c>
      <c r="M71" s="119"/>
    </row>
    <row r="72" spans="1:13" ht="14.25" hidden="1">
      <c r="A72" s="121">
        <f>G40</f>
        <v>0</v>
      </c>
      <c r="B72" s="121"/>
      <c r="C72" s="121">
        <f>I40</f>
        <v>0</v>
      </c>
      <c r="D72" s="121"/>
      <c r="E72" s="121">
        <f>L40</f>
        <v>0</v>
      </c>
      <c r="F72" s="121"/>
      <c r="G72" s="121"/>
      <c r="H72" s="152">
        <f>A72*30.2%</f>
        <v>0</v>
      </c>
      <c r="I72" s="152"/>
      <c r="J72" s="152">
        <f>C72*30.2%</f>
        <v>0</v>
      </c>
      <c r="K72" s="152"/>
      <c r="L72" s="152">
        <f>E72*30.2%</f>
        <v>0</v>
      </c>
      <c r="M72" s="152"/>
    </row>
    <row r="73" spans="1:13" ht="19.5" customHeight="1" hidden="1">
      <c r="A73" s="159" t="s">
        <v>8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</row>
    <row r="74" spans="1:13" ht="12.75" hidden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36" customHeight="1" hidden="1">
      <c r="A75" s="175" t="s">
        <v>126</v>
      </c>
      <c r="B75" s="175"/>
      <c r="C75" s="175"/>
      <c r="D75" s="175"/>
      <c r="E75" s="175"/>
      <c r="F75" s="175"/>
      <c r="G75" s="176"/>
      <c r="H75" s="121" t="s">
        <v>93</v>
      </c>
      <c r="I75" s="121"/>
      <c r="J75" s="121" t="s">
        <v>61</v>
      </c>
      <c r="K75" s="121"/>
      <c r="L75" s="121" t="s">
        <v>62</v>
      </c>
      <c r="M75" s="121"/>
    </row>
    <row r="76" spans="1:13" ht="15.75" hidden="1">
      <c r="A76" s="175"/>
      <c r="B76" s="175"/>
      <c r="C76" s="175"/>
      <c r="D76" s="175"/>
      <c r="E76" s="175"/>
      <c r="F76" s="175"/>
      <c r="G76" s="176"/>
      <c r="H76" s="158" t="e">
        <f>H87+H94+L106+H133+D138+#REF!+#REF!+#REF!+#REF!+#REF!+#REF!+#REF!+#REF!+#REF!+#REF!</f>
        <v>#REF!</v>
      </c>
      <c r="I76" s="158"/>
      <c r="J76" s="158" t="e">
        <f>J87+J94+L116+J133+F138+#REF!+#REF!+#REF!+#REF!+#REF!+#REF!+#REF!+#REF!+#REF!+#REF!</f>
        <v>#REF!</v>
      </c>
      <c r="K76" s="158"/>
      <c r="L76" s="158" t="e">
        <f>L87+L94+L126+L133+H138+#REF!+#REF!+#REF!+#REF!+#REF!+#REF!+#REF!+#REF!+#REF!+#REF!</f>
        <v>#REF!</v>
      </c>
      <c r="M76" s="158"/>
    </row>
    <row r="77" spans="1:13" ht="15" hidden="1">
      <c r="A77" s="31"/>
      <c r="B77" s="2"/>
      <c r="C77" s="2"/>
      <c r="D77" s="2"/>
      <c r="E77" s="2"/>
      <c r="F77" s="2"/>
      <c r="G77" s="2"/>
      <c r="H77" s="33"/>
      <c r="I77" s="33"/>
      <c r="J77" s="33"/>
      <c r="K77" s="33"/>
      <c r="L77" s="33"/>
      <c r="M77" s="33"/>
    </row>
    <row r="78" spans="1:13" ht="15" hidden="1">
      <c r="A78" s="3" t="s">
        <v>74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 hidden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33" customHeight="1" hidden="1">
      <c r="A80" s="13" t="s">
        <v>0</v>
      </c>
      <c r="B80" s="118" t="s">
        <v>1</v>
      </c>
      <c r="C80" s="119"/>
      <c r="D80" s="119"/>
      <c r="E80" s="120"/>
      <c r="F80" s="118" t="s">
        <v>107</v>
      </c>
      <c r="G80" s="120"/>
      <c r="H80" s="121" t="s">
        <v>93</v>
      </c>
      <c r="I80" s="121"/>
      <c r="J80" s="121" t="s">
        <v>61</v>
      </c>
      <c r="K80" s="121"/>
      <c r="L80" s="121" t="s">
        <v>62</v>
      </c>
      <c r="M80" s="121"/>
    </row>
    <row r="81" spans="1:13" ht="12.75" hidden="1">
      <c r="A81" s="25">
        <v>1</v>
      </c>
      <c r="B81" s="125">
        <v>2</v>
      </c>
      <c r="C81" s="125"/>
      <c r="D81" s="125"/>
      <c r="E81" s="125"/>
      <c r="F81" s="129">
        <v>3</v>
      </c>
      <c r="G81" s="130"/>
      <c r="H81" s="125">
        <v>4</v>
      </c>
      <c r="I81" s="125"/>
      <c r="J81" s="125" t="s">
        <v>95</v>
      </c>
      <c r="K81" s="125"/>
      <c r="L81" s="125" t="s">
        <v>109</v>
      </c>
      <c r="M81" s="125"/>
    </row>
    <row r="82" spans="1:13" ht="15" hidden="1">
      <c r="A82" s="12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</row>
    <row r="83" spans="1:13" ht="15" hidden="1">
      <c r="A83" s="12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</row>
    <row r="84" spans="1:13" ht="15" hidden="1">
      <c r="A84" s="12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</row>
    <row r="85" spans="1:13" ht="15" hidden="1">
      <c r="A85" s="12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</row>
    <row r="86" spans="1:13" ht="15" hidden="1">
      <c r="A86" s="12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</row>
    <row r="87" spans="1:13" ht="14.25" hidden="1">
      <c r="A87" s="168" t="s">
        <v>29</v>
      </c>
      <c r="B87" s="169"/>
      <c r="C87" s="169"/>
      <c r="D87" s="169"/>
      <c r="E87" s="169"/>
      <c r="F87" s="169"/>
      <c r="G87" s="170"/>
      <c r="H87" s="154">
        <f>SUM(H82:I86)</f>
        <v>0</v>
      </c>
      <c r="I87" s="154"/>
      <c r="J87" s="154">
        <f>SUM(J82:K86)</f>
        <v>0</v>
      </c>
      <c r="K87" s="154"/>
      <c r="L87" s="154">
        <f>SUM(L82:M86)</f>
        <v>0</v>
      </c>
      <c r="M87" s="154"/>
    </row>
    <row r="88" spans="1:13" ht="15" hidden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 hidden="1">
      <c r="A89" s="3" t="s">
        <v>75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 hidden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36.75" customHeight="1" hidden="1">
      <c r="A91" s="25" t="s">
        <v>55</v>
      </c>
      <c r="B91" s="118" t="s">
        <v>1</v>
      </c>
      <c r="C91" s="119"/>
      <c r="D91" s="119"/>
      <c r="E91" s="120"/>
      <c r="F91" s="118" t="s">
        <v>107</v>
      </c>
      <c r="G91" s="120"/>
      <c r="H91" s="121" t="s">
        <v>93</v>
      </c>
      <c r="I91" s="121"/>
      <c r="J91" s="121" t="s">
        <v>61</v>
      </c>
      <c r="K91" s="121"/>
      <c r="L91" s="121" t="s">
        <v>62</v>
      </c>
      <c r="M91" s="121"/>
    </row>
    <row r="92" spans="1:13" ht="12.75" hidden="1">
      <c r="A92" s="25">
        <v>1</v>
      </c>
      <c r="B92" s="128">
        <v>2</v>
      </c>
      <c r="C92" s="129"/>
      <c r="D92" s="129"/>
      <c r="E92" s="129"/>
      <c r="F92" s="125">
        <v>3</v>
      </c>
      <c r="G92" s="125"/>
      <c r="H92" s="125">
        <v>4</v>
      </c>
      <c r="I92" s="125"/>
      <c r="J92" s="125">
        <f>4</f>
        <v>4</v>
      </c>
      <c r="K92" s="125"/>
      <c r="L92" s="125" t="s">
        <v>109</v>
      </c>
      <c r="M92" s="125"/>
    </row>
    <row r="93" spans="1:13" ht="15" hidden="1">
      <c r="A93" s="12" t="s">
        <v>28</v>
      </c>
      <c r="B93" s="165" t="s">
        <v>9</v>
      </c>
      <c r="C93" s="166"/>
      <c r="D93" s="166"/>
      <c r="E93" s="166"/>
      <c r="F93" s="167"/>
      <c r="G93" s="167"/>
      <c r="H93" s="160"/>
      <c r="I93" s="161"/>
      <c r="J93" s="160"/>
      <c r="K93" s="161"/>
      <c r="L93" s="160"/>
      <c r="M93" s="164"/>
    </row>
    <row r="94" spans="1:13" ht="14.25" hidden="1">
      <c r="A94" s="168" t="s">
        <v>29</v>
      </c>
      <c r="B94" s="169"/>
      <c r="C94" s="169"/>
      <c r="D94" s="169"/>
      <c r="E94" s="169"/>
      <c r="F94" s="169"/>
      <c r="G94" s="170"/>
      <c r="H94" s="154">
        <f>SUM(H93)</f>
        <v>0</v>
      </c>
      <c r="I94" s="154"/>
      <c r="J94" s="154">
        <f>SUM(J93)</f>
        <v>0</v>
      </c>
      <c r="K94" s="154"/>
      <c r="L94" s="154">
        <f>SUM(L93)</f>
        <v>0</v>
      </c>
      <c r="M94" s="154"/>
    </row>
    <row r="95" spans="1:13" ht="14.25" hidden="1">
      <c r="A95" s="32"/>
      <c r="B95" s="32"/>
      <c r="C95" s="32"/>
      <c r="D95" s="32"/>
      <c r="E95" s="32"/>
      <c r="F95" s="32"/>
      <c r="G95" s="32"/>
      <c r="H95" s="34"/>
      <c r="I95" s="34"/>
      <c r="J95" s="34"/>
      <c r="K95" s="34"/>
      <c r="L95" s="34"/>
      <c r="M95" s="34"/>
    </row>
    <row r="96" spans="1:13" ht="15" hidden="1">
      <c r="A96" s="3" t="s">
        <v>76</v>
      </c>
      <c r="B96" s="2"/>
      <c r="C96" s="6"/>
      <c r="D96" s="6"/>
      <c r="E96" s="2"/>
      <c r="F96" s="2"/>
      <c r="G96" s="2"/>
      <c r="H96" s="2"/>
      <c r="I96" s="2"/>
      <c r="J96" s="2"/>
      <c r="K96" s="2"/>
      <c r="L96" s="2"/>
      <c r="M96" s="2"/>
    </row>
    <row r="97" spans="1:13" ht="15" hidden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89.25" hidden="1">
      <c r="A98" s="13" t="s">
        <v>0</v>
      </c>
      <c r="B98" s="121" t="s">
        <v>1</v>
      </c>
      <c r="C98" s="121"/>
      <c r="D98" s="121"/>
      <c r="E98" s="121"/>
      <c r="F98" s="118" t="s">
        <v>107</v>
      </c>
      <c r="G98" s="120"/>
      <c r="H98" s="13" t="s">
        <v>124</v>
      </c>
      <c r="I98" s="13" t="s">
        <v>125</v>
      </c>
      <c r="J98" s="9" t="s">
        <v>77</v>
      </c>
      <c r="K98" s="9" t="s">
        <v>121</v>
      </c>
      <c r="L98" s="121" t="s">
        <v>67</v>
      </c>
      <c r="M98" s="121"/>
    </row>
    <row r="99" spans="1:13" ht="12.75" hidden="1">
      <c r="A99" s="25">
        <v>1</v>
      </c>
      <c r="B99" s="128">
        <v>2</v>
      </c>
      <c r="C99" s="129"/>
      <c r="D99" s="129"/>
      <c r="E99" s="130"/>
      <c r="F99" s="128">
        <v>3</v>
      </c>
      <c r="G99" s="130"/>
      <c r="H99" s="25">
        <v>4</v>
      </c>
      <c r="I99" s="25">
        <v>5</v>
      </c>
      <c r="J99" s="25">
        <v>6</v>
      </c>
      <c r="K99" s="25">
        <v>7</v>
      </c>
      <c r="L99" s="125" t="s">
        <v>122</v>
      </c>
      <c r="M99" s="125"/>
    </row>
    <row r="100" spans="1:13" ht="15" hidden="1">
      <c r="A100" s="12">
        <v>1</v>
      </c>
      <c r="B100" s="162" t="s">
        <v>78</v>
      </c>
      <c r="C100" s="162"/>
      <c r="D100" s="162"/>
      <c r="E100" s="162"/>
      <c r="F100" s="150"/>
      <c r="G100" s="150"/>
      <c r="H100" s="28"/>
      <c r="I100" s="28"/>
      <c r="J100" s="28"/>
      <c r="K100" s="28"/>
      <c r="L100" s="150">
        <f aca="true" t="shared" si="0" ref="L100:L105">H100*J100+I100*K100</f>
        <v>0</v>
      </c>
      <c r="M100" s="150"/>
    </row>
    <row r="101" spans="1:13" ht="15" hidden="1">
      <c r="A101" s="12">
        <v>2</v>
      </c>
      <c r="B101" s="162" t="s">
        <v>10</v>
      </c>
      <c r="C101" s="162"/>
      <c r="D101" s="162"/>
      <c r="E101" s="162"/>
      <c r="F101" s="150"/>
      <c r="G101" s="150"/>
      <c r="H101" s="28"/>
      <c r="I101" s="28"/>
      <c r="J101" s="28"/>
      <c r="K101" s="28"/>
      <c r="L101" s="150">
        <f t="shared" si="0"/>
        <v>0</v>
      </c>
      <c r="M101" s="150"/>
    </row>
    <row r="102" spans="1:13" ht="15" hidden="1">
      <c r="A102" s="12">
        <v>3</v>
      </c>
      <c r="B102" s="162" t="s">
        <v>79</v>
      </c>
      <c r="C102" s="162"/>
      <c r="D102" s="162"/>
      <c r="E102" s="162"/>
      <c r="F102" s="150"/>
      <c r="G102" s="150"/>
      <c r="H102" s="28"/>
      <c r="I102" s="28"/>
      <c r="J102" s="28"/>
      <c r="K102" s="28"/>
      <c r="L102" s="150">
        <f t="shared" si="0"/>
        <v>0</v>
      </c>
      <c r="M102" s="150"/>
    </row>
    <row r="103" spans="1:13" ht="15" hidden="1">
      <c r="A103" s="12">
        <v>4</v>
      </c>
      <c r="B103" s="162" t="s">
        <v>26</v>
      </c>
      <c r="C103" s="162"/>
      <c r="D103" s="162"/>
      <c r="E103" s="162"/>
      <c r="F103" s="150"/>
      <c r="G103" s="150"/>
      <c r="H103" s="28"/>
      <c r="I103" s="28"/>
      <c r="J103" s="28"/>
      <c r="K103" s="28"/>
      <c r="L103" s="150">
        <f t="shared" si="0"/>
        <v>0</v>
      </c>
      <c r="M103" s="150"/>
    </row>
    <row r="104" spans="1:13" ht="15" hidden="1">
      <c r="A104" s="12">
        <v>5</v>
      </c>
      <c r="B104" s="162" t="s">
        <v>80</v>
      </c>
      <c r="C104" s="162"/>
      <c r="D104" s="162"/>
      <c r="E104" s="162"/>
      <c r="F104" s="150"/>
      <c r="G104" s="150"/>
      <c r="H104" s="28"/>
      <c r="I104" s="28"/>
      <c r="J104" s="28"/>
      <c r="K104" s="28"/>
      <c r="L104" s="150">
        <f t="shared" si="0"/>
        <v>0</v>
      </c>
      <c r="M104" s="150"/>
    </row>
    <row r="105" spans="1:13" ht="15" hidden="1">
      <c r="A105" s="12">
        <v>6</v>
      </c>
      <c r="B105" s="162" t="s">
        <v>81</v>
      </c>
      <c r="C105" s="162"/>
      <c r="D105" s="162"/>
      <c r="E105" s="162"/>
      <c r="F105" s="150"/>
      <c r="G105" s="150"/>
      <c r="H105" s="28"/>
      <c r="I105" s="28"/>
      <c r="J105" s="28"/>
      <c r="K105" s="28"/>
      <c r="L105" s="150">
        <f t="shared" si="0"/>
        <v>0</v>
      </c>
      <c r="M105" s="150"/>
    </row>
    <row r="106" spans="1:13" ht="14.25" hidden="1">
      <c r="A106" s="168" t="s">
        <v>29</v>
      </c>
      <c r="B106" s="169"/>
      <c r="C106" s="169"/>
      <c r="D106" s="169"/>
      <c r="E106" s="169"/>
      <c r="F106" s="169"/>
      <c r="G106" s="169"/>
      <c r="H106" s="169"/>
      <c r="I106" s="169"/>
      <c r="J106" s="169"/>
      <c r="K106" s="170"/>
      <c r="L106" s="152">
        <f>SUM(L100:L105)</f>
        <v>0</v>
      </c>
      <c r="M106" s="152"/>
    </row>
    <row r="107" spans="1:13" ht="15" hidden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89.25" hidden="1">
      <c r="A108" s="13" t="s">
        <v>0</v>
      </c>
      <c r="B108" s="121" t="s">
        <v>1</v>
      </c>
      <c r="C108" s="121"/>
      <c r="D108" s="121"/>
      <c r="E108" s="121"/>
      <c r="F108" s="118" t="s">
        <v>107</v>
      </c>
      <c r="G108" s="120"/>
      <c r="H108" s="13" t="s">
        <v>124</v>
      </c>
      <c r="I108" s="13" t="s">
        <v>125</v>
      </c>
      <c r="J108" s="9" t="s">
        <v>77</v>
      </c>
      <c r="K108" s="9" t="s">
        <v>121</v>
      </c>
      <c r="L108" s="118" t="s">
        <v>82</v>
      </c>
      <c r="M108" s="120"/>
    </row>
    <row r="109" spans="1:13" ht="12.75" hidden="1">
      <c r="A109" s="25">
        <v>1</v>
      </c>
      <c r="B109" s="128">
        <v>2</v>
      </c>
      <c r="C109" s="129"/>
      <c r="D109" s="129"/>
      <c r="E109" s="130"/>
      <c r="F109" s="128">
        <v>3</v>
      </c>
      <c r="G109" s="130"/>
      <c r="H109" s="25">
        <v>4</v>
      </c>
      <c r="I109" s="25">
        <v>5</v>
      </c>
      <c r="J109" s="25">
        <v>6</v>
      </c>
      <c r="K109" s="25">
        <v>7</v>
      </c>
      <c r="L109" s="125" t="s">
        <v>122</v>
      </c>
      <c r="M109" s="125"/>
    </row>
    <row r="110" spans="1:13" ht="15" hidden="1">
      <c r="A110" s="12">
        <v>1</v>
      </c>
      <c r="B110" s="162" t="s">
        <v>78</v>
      </c>
      <c r="C110" s="162"/>
      <c r="D110" s="162"/>
      <c r="E110" s="162"/>
      <c r="F110" s="150"/>
      <c r="G110" s="150"/>
      <c r="H110" s="28"/>
      <c r="I110" s="28"/>
      <c r="J110" s="28"/>
      <c r="K110" s="28"/>
      <c r="L110" s="150">
        <f aca="true" t="shared" si="1" ref="L110:L115">H110*J110+I110*K110</f>
        <v>0</v>
      </c>
      <c r="M110" s="150"/>
    </row>
    <row r="111" spans="1:13" ht="15" hidden="1">
      <c r="A111" s="12">
        <v>2</v>
      </c>
      <c r="B111" s="162" t="s">
        <v>10</v>
      </c>
      <c r="C111" s="162"/>
      <c r="D111" s="162"/>
      <c r="E111" s="162"/>
      <c r="F111" s="150"/>
      <c r="G111" s="150"/>
      <c r="H111" s="28"/>
      <c r="I111" s="28"/>
      <c r="J111" s="28"/>
      <c r="K111" s="28"/>
      <c r="L111" s="150">
        <f t="shared" si="1"/>
        <v>0</v>
      </c>
      <c r="M111" s="150"/>
    </row>
    <row r="112" spans="1:13" ht="15" hidden="1">
      <c r="A112" s="12">
        <v>3</v>
      </c>
      <c r="B112" s="162" t="s">
        <v>79</v>
      </c>
      <c r="C112" s="162"/>
      <c r="D112" s="162"/>
      <c r="E112" s="162"/>
      <c r="F112" s="150"/>
      <c r="G112" s="150"/>
      <c r="H112" s="28"/>
      <c r="I112" s="28"/>
      <c r="J112" s="28"/>
      <c r="K112" s="28"/>
      <c r="L112" s="150">
        <f t="shared" si="1"/>
        <v>0</v>
      </c>
      <c r="M112" s="150"/>
    </row>
    <row r="113" spans="1:13" ht="15" hidden="1">
      <c r="A113" s="12">
        <v>4</v>
      </c>
      <c r="B113" s="162" t="s">
        <v>26</v>
      </c>
      <c r="C113" s="162"/>
      <c r="D113" s="162"/>
      <c r="E113" s="162"/>
      <c r="F113" s="150"/>
      <c r="G113" s="150"/>
      <c r="H113" s="28"/>
      <c r="I113" s="28"/>
      <c r="J113" s="28"/>
      <c r="K113" s="28"/>
      <c r="L113" s="150">
        <f t="shared" si="1"/>
        <v>0</v>
      </c>
      <c r="M113" s="150"/>
    </row>
    <row r="114" spans="1:13" ht="15" hidden="1">
      <c r="A114" s="12">
        <v>5</v>
      </c>
      <c r="B114" s="162" t="s">
        <v>80</v>
      </c>
      <c r="C114" s="162"/>
      <c r="D114" s="162"/>
      <c r="E114" s="162"/>
      <c r="F114" s="150"/>
      <c r="G114" s="150"/>
      <c r="H114" s="28"/>
      <c r="I114" s="28"/>
      <c r="J114" s="28"/>
      <c r="K114" s="28"/>
      <c r="L114" s="150">
        <f t="shared" si="1"/>
        <v>0</v>
      </c>
      <c r="M114" s="150"/>
    </row>
    <row r="115" spans="1:13" ht="15" hidden="1">
      <c r="A115" s="12">
        <v>6</v>
      </c>
      <c r="B115" s="162" t="s">
        <v>81</v>
      </c>
      <c r="C115" s="162"/>
      <c r="D115" s="162"/>
      <c r="E115" s="162"/>
      <c r="F115" s="150"/>
      <c r="G115" s="150"/>
      <c r="H115" s="28"/>
      <c r="I115" s="28"/>
      <c r="J115" s="28"/>
      <c r="K115" s="28"/>
      <c r="L115" s="150">
        <f t="shared" si="1"/>
        <v>0</v>
      </c>
      <c r="M115" s="150"/>
    </row>
    <row r="116" spans="1:13" ht="14.25" hidden="1">
      <c r="A116" s="168" t="s">
        <v>29</v>
      </c>
      <c r="B116" s="169"/>
      <c r="C116" s="169"/>
      <c r="D116" s="169"/>
      <c r="E116" s="169"/>
      <c r="F116" s="169"/>
      <c r="G116" s="169"/>
      <c r="H116" s="169"/>
      <c r="I116" s="169"/>
      <c r="J116" s="169"/>
      <c r="K116" s="170"/>
      <c r="L116" s="152">
        <f>SUM(L110:L115)</f>
        <v>0</v>
      </c>
      <c r="M116" s="152"/>
    </row>
    <row r="117" spans="1:13" ht="15" hidden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89.25" hidden="1">
      <c r="A118" s="13" t="s">
        <v>0</v>
      </c>
      <c r="B118" s="121" t="s">
        <v>1</v>
      </c>
      <c r="C118" s="121"/>
      <c r="D118" s="121"/>
      <c r="E118" s="121"/>
      <c r="F118" s="118" t="s">
        <v>107</v>
      </c>
      <c r="G118" s="120"/>
      <c r="H118" s="13" t="s">
        <v>124</v>
      </c>
      <c r="I118" s="13" t="s">
        <v>125</v>
      </c>
      <c r="J118" s="9" t="s">
        <v>77</v>
      </c>
      <c r="K118" s="9" t="s">
        <v>121</v>
      </c>
      <c r="L118" s="121" t="s">
        <v>83</v>
      </c>
      <c r="M118" s="121"/>
    </row>
    <row r="119" spans="1:13" ht="12.75" hidden="1">
      <c r="A119" s="25">
        <v>1</v>
      </c>
      <c r="B119" s="128">
        <v>2</v>
      </c>
      <c r="C119" s="129"/>
      <c r="D119" s="129"/>
      <c r="E119" s="130"/>
      <c r="F119" s="128">
        <v>3</v>
      </c>
      <c r="G119" s="130"/>
      <c r="H119" s="25">
        <v>4</v>
      </c>
      <c r="I119" s="25">
        <v>5</v>
      </c>
      <c r="J119" s="25">
        <v>6</v>
      </c>
      <c r="K119" s="25">
        <v>7</v>
      </c>
      <c r="L119" s="125" t="s">
        <v>122</v>
      </c>
      <c r="M119" s="125"/>
    </row>
    <row r="120" spans="1:13" ht="15" hidden="1">
      <c r="A120" s="12" t="s">
        <v>28</v>
      </c>
      <c r="B120" s="162" t="s">
        <v>78</v>
      </c>
      <c r="C120" s="162"/>
      <c r="D120" s="162"/>
      <c r="E120" s="162"/>
      <c r="F120" s="150"/>
      <c r="G120" s="150"/>
      <c r="H120" s="28"/>
      <c r="I120" s="28"/>
      <c r="J120" s="28"/>
      <c r="K120" s="28"/>
      <c r="L120" s="150">
        <f aca="true" t="shared" si="2" ref="L120:L125">H120*J120+I120*K120</f>
        <v>0</v>
      </c>
      <c r="M120" s="150"/>
    </row>
    <row r="121" spans="1:13" ht="15" hidden="1">
      <c r="A121" s="12" t="s">
        <v>37</v>
      </c>
      <c r="B121" s="162" t="s">
        <v>10</v>
      </c>
      <c r="C121" s="162"/>
      <c r="D121" s="162"/>
      <c r="E121" s="162"/>
      <c r="F121" s="150"/>
      <c r="G121" s="150"/>
      <c r="H121" s="28"/>
      <c r="I121" s="28"/>
      <c r="J121" s="28"/>
      <c r="K121" s="28"/>
      <c r="L121" s="150">
        <f t="shared" si="2"/>
        <v>0</v>
      </c>
      <c r="M121" s="150"/>
    </row>
    <row r="122" spans="1:13" ht="15" hidden="1">
      <c r="A122" s="12" t="s">
        <v>38</v>
      </c>
      <c r="B122" s="162" t="s">
        <v>79</v>
      </c>
      <c r="C122" s="162"/>
      <c r="D122" s="162"/>
      <c r="E122" s="162"/>
      <c r="F122" s="150"/>
      <c r="G122" s="150"/>
      <c r="H122" s="28"/>
      <c r="I122" s="28"/>
      <c r="J122" s="28"/>
      <c r="K122" s="28"/>
      <c r="L122" s="150">
        <f t="shared" si="2"/>
        <v>0</v>
      </c>
      <c r="M122" s="150"/>
    </row>
    <row r="123" spans="1:13" ht="15" hidden="1">
      <c r="A123" s="12" t="s">
        <v>39</v>
      </c>
      <c r="B123" s="162" t="s">
        <v>26</v>
      </c>
      <c r="C123" s="162"/>
      <c r="D123" s="162"/>
      <c r="E123" s="162"/>
      <c r="F123" s="150"/>
      <c r="G123" s="150"/>
      <c r="H123" s="28"/>
      <c r="I123" s="28"/>
      <c r="J123" s="28"/>
      <c r="K123" s="28"/>
      <c r="L123" s="150">
        <f t="shared" si="2"/>
        <v>0</v>
      </c>
      <c r="M123" s="150"/>
    </row>
    <row r="124" spans="1:13" ht="15" hidden="1">
      <c r="A124" s="12" t="s">
        <v>40</v>
      </c>
      <c r="B124" s="162" t="s">
        <v>80</v>
      </c>
      <c r="C124" s="162"/>
      <c r="D124" s="162"/>
      <c r="E124" s="162"/>
      <c r="F124" s="150"/>
      <c r="G124" s="150"/>
      <c r="H124" s="28"/>
      <c r="I124" s="28"/>
      <c r="J124" s="28"/>
      <c r="K124" s="28"/>
      <c r="L124" s="150">
        <f t="shared" si="2"/>
        <v>0</v>
      </c>
      <c r="M124" s="150"/>
    </row>
    <row r="125" spans="1:13" ht="15" hidden="1">
      <c r="A125" s="12" t="s">
        <v>47</v>
      </c>
      <c r="B125" s="162" t="s">
        <v>81</v>
      </c>
      <c r="C125" s="162"/>
      <c r="D125" s="162"/>
      <c r="E125" s="162"/>
      <c r="F125" s="150"/>
      <c r="G125" s="150"/>
      <c r="H125" s="28"/>
      <c r="I125" s="28"/>
      <c r="J125" s="28"/>
      <c r="K125" s="28"/>
      <c r="L125" s="150">
        <f t="shared" si="2"/>
        <v>0</v>
      </c>
      <c r="M125" s="150"/>
    </row>
    <row r="126" spans="1:13" ht="14.25" hidden="1">
      <c r="A126" s="168" t="s">
        <v>29</v>
      </c>
      <c r="B126" s="169"/>
      <c r="C126" s="169"/>
      <c r="D126" s="169"/>
      <c r="E126" s="169"/>
      <c r="F126" s="169"/>
      <c r="G126" s="169"/>
      <c r="H126" s="169"/>
      <c r="I126" s="169"/>
      <c r="J126" s="169"/>
      <c r="K126" s="170"/>
      <c r="L126" s="152">
        <f>SUM(L120:L125)</f>
        <v>0</v>
      </c>
      <c r="M126" s="152"/>
    </row>
    <row r="127" spans="1:13" ht="15" hidden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 hidden="1">
      <c r="A128" s="3" t="s">
        <v>91</v>
      </c>
      <c r="B128" s="2"/>
      <c r="C128" s="6"/>
      <c r="D128" s="6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 hidden="1">
      <c r="A129" s="2"/>
      <c r="B129" s="2"/>
      <c r="C129" s="7"/>
      <c r="D129" s="7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27.75" customHeight="1" hidden="1">
      <c r="A130" s="121" t="s">
        <v>1</v>
      </c>
      <c r="B130" s="121"/>
      <c r="C130" s="121"/>
      <c r="D130" s="121"/>
      <c r="E130" s="121"/>
      <c r="F130" s="121" t="s">
        <v>107</v>
      </c>
      <c r="G130" s="121"/>
      <c r="H130" s="121" t="s">
        <v>93</v>
      </c>
      <c r="I130" s="121"/>
      <c r="J130" s="118" t="s">
        <v>89</v>
      </c>
      <c r="K130" s="120"/>
      <c r="L130" s="118" t="s">
        <v>90</v>
      </c>
      <c r="M130" s="120"/>
    </row>
    <row r="131" spans="1:13" ht="12.75" hidden="1">
      <c r="A131" s="125">
        <v>1</v>
      </c>
      <c r="B131" s="125"/>
      <c r="C131" s="125"/>
      <c r="D131" s="125"/>
      <c r="E131" s="125"/>
      <c r="F131" s="125">
        <v>2</v>
      </c>
      <c r="G131" s="125"/>
      <c r="H131" s="125">
        <v>3</v>
      </c>
      <c r="I131" s="125"/>
      <c r="J131" s="125" t="s">
        <v>94</v>
      </c>
      <c r="K131" s="125"/>
      <c r="L131" s="125" t="s">
        <v>95</v>
      </c>
      <c r="M131" s="125"/>
    </row>
    <row r="132" spans="1:13" ht="15" hidden="1">
      <c r="A132" s="165" t="s">
        <v>11</v>
      </c>
      <c r="B132" s="166"/>
      <c r="C132" s="166"/>
      <c r="D132" s="166"/>
      <c r="E132" s="174"/>
      <c r="F132" s="172"/>
      <c r="G132" s="173"/>
      <c r="H132" s="150"/>
      <c r="I132" s="150"/>
      <c r="J132" s="150"/>
      <c r="K132" s="150"/>
      <c r="L132" s="150"/>
      <c r="M132" s="150"/>
    </row>
    <row r="133" spans="1:13" ht="14.25" hidden="1">
      <c r="A133" s="168" t="s">
        <v>29</v>
      </c>
      <c r="B133" s="169"/>
      <c r="C133" s="169"/>
      <c r="D133" s="169"/>
      <c r="E133" s="169"/>
      <c r="F133" s="169"/>
      <c r="G133" s="170"/>
      <c r="H133" s="154">
        <f>H132</f>
        <v>0</v>
      </c>
      <c r="I133" s="154"/>
      <c r="J133" s="154">
        <f>J132</f>
        <v>0</v>
      </c>
      <c r="K133" s="154"/>
      <c r="L133" s="154">
        <f>L132</f>
        <v>0</v>
      </c>
      <c r="M133" s="154"/>
    </row>
    <row r="134" spans="1:13" ht="15" hidden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 hidden="1">
      <c r="A135" s="3" t="s">
        <v>92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 hidden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36.75" customHeight="1" hidden="1">
      <c r="A137" s="184" t="s">
        <v>12</v>
      </c>
      <c r="B137" s="184"/>
      <c r="C137" s="185"/>
      <c r="D137" s="118" t="s">
        <v>116</v>
      </c>
      <c r="E137" s="120"/>
      <c r="F137" s="118" t="s">
        <v>87</v>
      </c>
      <c r="G137" s="120"/>
      <c r="H137" s="118" t="s">
        <v>88</v>
      </c>
      <c r="I137" s="120"/>
      <c r="J137" s="2"/>
      <c r="K137" s="2"/>
      <c r="L137" s="2"/>
      <c r="M137" s="2"/>
    </row>
    <row r="138" spans="1:13" ht="15" hidden="1">
      <c r="A138" s="2"/>
      <c r="B138" s="2"/>
      <c r="C138" s="2"/>
      <c r="D138" s="168">
        <f>H149+H160</f>
        <v>0</v>
      </c>
      <c r="E138" s="170"/>
      <c r="F138" s="168">
        <f>J149+J160</f>
        <v>0</v>
      </c>
      <c r="G138" s="170"/>
      <c r="H138" s="168">
        <f>L149+L160</f>
        <v>0</v>
      </c>
      <c r="I138" s="170"/>
      <c r="J138" s="2"/>
      <c r="K138" s="2"/>
      <c r="L138" s="2"/>
      <c r="M138" s="2"/>
    </row>
    <row r="139" spans="1:13" ht="15" hidden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34.5" customHeight="1" hidden="1">
      <c r="A140" s="9" t="s">
        <v>0</v>
      </c>
      <c r="B140" s="118" t="s">
        <v>54</v>
      </c>
      <c r="C140" s="119"/>
      <c r="D140" s="119"/>
      <c r="E140" s="120"/>
      <c r="F140" s="118" t="s">
        <v>107</v>
      </c>
      <c r="G140" s="120"/>
      <c r="H140" s="121" t="s">
        <v>93</v>
      </c>
      <c r="I140" s="121"/>
      <c r="J140" s="121" t="s">
        <v>61</v>
      </c>
      <c r="K140" s="121"/>
      <c r="L140" s="121" t="s">
        <v>62</v>
      </c>
      <c r="M140" s="121"/>
    </row>
    <row r="141" spans="1:13" ht="12.75" hidden="1">
      <c r="A141" s="25">
        <v>1</v>
      </c>
      <c r="B141" s="125">
        <v>2</v>
      </c>
      <c r="C141" s="125"/>
      <c r="D141" s="125"/>
      <c r="E141" s="125"/>
      <c r="F141" s="125">
        <v>3</v>
      </c>
      <c r="G141" s="125"/>
      <c r="H141" s="125">
        <v>4</v>
      </c>
      <c r="I141" s="125"/>
      <c r="J141" s="125" t="s">
        <v>95</v>
      </c>
      <c r="K141" s="125"/>
      <c r="L141" s="125" t="s">
        <v>109</v>
      </c>
      <c r="M141" s="125"/>
    </row>
    <row r="142" spans="1:13" ht="15" hidden="1">
      <c r="A142" s="11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</row>
    <row r="143" spans="1:13" ht="15" hidden="1">
      <c r="A143" s="11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</row>
    <row r="144" spans="1:13" ht="15" hidden="1">
      <c r="A144" s="11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</row>
    <row r="145" spans="1:13" ht="15" hidden="1">
      <c r="A145" s="11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</row>
    <row r="146" spans="1:13" ht="15" hidden="1">
      <c r="A146" s="11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</row>
    <row r="147" spans="1:13" ht="15" hidden="1">
      <c r="A147" s="27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</row>
    <row r="148" spans="1:13" ht="15" hidden="1">
      <c r="A148" s="11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</row>
    <row r="149" spans="1:13" ht="14.25" hidden="1">
      <c r="A149" s="168" t="s">
        <v>29</v>
      </c>
      <c r="B149" s="169"/>
      <c r="C149" s="169"/>
      <c r="D149" s="169"/>
      <c r="E149" s="169"/>
      <c r="F149" s="169"/>
      <c r="G149" s="170"/>
      <c r="H149" s="154">
        <f>SUM(H142:I148)</f>
        <v>0</v>
      </c>
      <c r="I149" s="154"/>
      <c r="J149" s="154">
        <f>SUM(J142:K148)</f>
        <v>0</v>
      </c>
      <c r="K149" s="154"/>
      <c r="L149" s="154">
        <f>SUM(L142:M148)</f>
        <v>0</v>
      </c>
      <c r="M149" s="154"/>
    </row>
    <row r="150" spans="1:13" ht="15" hidden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 hidden="1">
      <c r="A151" s="183" t="s">
        <v>13</v>
      </c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</row>
    <row r="152" spans="1:13" ht="15" hidden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 hidden="1">
      <c r="A153" s="150" t="s">
        <v>55</v>
      </c>
      <c r="B153" s="121" t="s">
        <v>18</v>
      </c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</row>
    <row r="154" spans="1:13" ht="65.25" customHeight="1" hidden="1">
      <c r="A154" s="150"/>
      <c r="B154" s="121" t="s">
        <v>15</v>
      </c>
      <c r="C154" s="121"/>
      <c r="D154" s="121" t="s">
        <v>21</v>
      </c>
      <c r="E154" s="121"/>
      <c r="F154" s="121" t="s">
        <v>16</v>
      </c>
      <c r="G154" s="121"/>
      <c r="H154" s="121" t="s">
        <v>96</v>
      </c>
      <c r="I154" s="121"/>
      <c r="J154" s="121" t="s">
        <v>97</v>
      </c>
      <c r="K154" s="121"/>
      <c r="L154" s="121" t="s">
        <v>98</v>
      </c>
      <c r="M154" s="121"/>
    </row>
    <row r="155" spans="1:13" ht="12.75" hidden="1">
      <c r="A155" s="14">
        <v>1</v>
      </c>
      <c r="B155" s="125">
        <v>2</v>
      </c>
      <c r="C155" s="125"/>
      <c r="D155" s="128">
        <v>3</v>
      </c>
      <c r="E155" s="130"/>
      <c r="F155" s="125">
        <v>4</v>
      </c>
      <c r="G155" s="125"/>
      <c r="H155" s="125">
        <v>5</v>
      </c>
      <c r="I155" s="125"/>
      <c r="J155" s="125">
        <v>6</v>
      </c>
      <c r="K155" s="125"/>
      <c r="L155" s="125">
        <v>7</v>
      </c>
      <c r="M155" s="125"/>
    </row>
    <row r="156" spans="1:13" ht="15" hidden="1">
      <c r="A156" s="11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</row>
    <row r="157" spans="1:13" ht="15" hidden="1">
      <c r="A157" s="11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</row>
    <row r="158" spans="1:13" ht="15" hidden="1">
      <c r="A158" s="11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</row>
    <row r="159" spans="1:13" ht="15" hidden="1">
      <c r="A159" s="11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</row>
    <row r="160" spans="1:13" ht="14.25" hidden="1">
      <c r="A160" s="152" t="s">
        <v>29</v>
      </c>
      <c r="B160" s="152"/>
      <c r="C160" s="152"/>
      <c r="D160" s="152"/>
      <c r="E160" s="152"/>
      <c r="F160" s="152"/>
      <c r="G160" s="152"/>
      <c r="H160" s="168">
        <f>SUM(H156:I159)</f>
        <v>0</v>
      </c>
      <c r="I160" s="170"/>
      <c r="J160" s="168">
        <f>SUM(J156:K159)</f>
        <v>0</v>
      </c>
      <c r="K160" s="170"/>
      <c r="L160" s="168">
        <f>SUM(L156:M159)</f>
        <v>0</v>
      </c>
      <c r="M160" s="170"/>
    </row>
    <row r="161" ht="12.75" hidden="1"/>
    <row r="163" spans="1:14" ht="87.75" customHeight="1">
      <c r="A163" s="203" t="s">
        <v>246</v>
      </c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101"/>
    </row>
    <row r="164" spans="1:13" ht="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ht="15" hidden="1">
      <c r="A165" s="121" t="s">
        <v>0</v>
      </c>
      <c r="B165" s="150" t="s">
        <v>141</v>
      </c>
      <c r="C165" s="150"/>
      <c r="D165" s="150"/>
      <c r="E165" s="150"/>
      <c r="F165" s="177" t="s">
        <v>147</v>
      </c>
      <c r="G165" s="172" t="s">
        <v>148</v>
      </c>
      <c r="H165" s="179"/>
      <c r="I165" s="173"/>
      <c r="J165" s="16"/>
      <c r="K165" s="16"/>
      <c r="L165" s="16"/>
      <c r="M165" s="16"/>
    </row>
    <row r="166" spans="1:13" ht="45" hidden="1">
      <c r="A166" s="121"/>
      <c r="B166" s="12" t="s">
        <v>142</v>
      </c>
      <c r="C166" s="12" t="s">
        <v>143</v>
      </c>
      <c r="D166" s="12" t="s">
        <v>144</v>
      </c>
      <c r="E166" s="12" t="s">
        <v>14</v>
      </c>
      <c r="F166" s="178"/>
      <c r="G166" s="26" t="s">
        <v>116</v>
      </c>
      <c r="H166" s="26" t="s">
        <v>146</v>
      </c>
      <c r="I166" s="26" t="s">
        <v>88</v>
      </c>
      <c r="J166" s="16"/>
      <c r="K166" s="16"/>
      <c r="L166" s="16"/>
      <c r="M166" s="16"/>
    </row>
    <row r="167" spans="1:13" ht="15" hidden="1">
      <c r="A167" s="13"/>
      <c r="B167" s="12"/>
      <c r="C167" s="12"/>
      <c r="D167" s="12"/>
      <c r="E167" s="12"/>
      <c r="F167" s="12"/>
      <c r="G167" s="26"/>
      <c r="H167" s="26"/>
      <c r="I167" s="26"/>
      <c r="J167" s="16"/>
      <c r="K167" s="16"/>
      <c r="L167" s="16"/>
      <c r="M167" s="16"/>
    </row>
    <row r="168" spans="1:13" ht="15" hidden="1">
      <c r="A168" s="13"/>
      <c r="B168" s="12"/>
      <c r="C168" s="12"/>
      <c r="D168" s="12"/>
      <c r="E168" s="12"/>
      <c r="F168" s="12"/>
      <c r="G168" s="26"/>
      <c r="H168" s="26"/>
      <c r="I168" s="26"/>
      <c r="J168" s="16"/>
      <c r="K168" s="16"/>
      <c r="L168" s="16"/>
      <c r="M168" s="16"/>
    </row>
    <row r="169" spans="1:13" ht="15" hidden="1">
      <c r="A169" s="13"/>
      <c r="B169" s="12"/>
      <c r="C169" s="12"/>
      <c r="D169" s="12"/>
      <c r="E169" s="12"/>
      <c r="F169" s="12"/>
      <c r="G169" s="26"/>
      <c r="H169" s="26"/>
      <c r="I169" s="26"/>
      <c r="J169" s="16"/>
      <c r="K169" s="16"/>
      <c r="L169" s="16"/>
      <c r="M169" s="16"/>
    </row>
    <row r="170" spans="1:13" ht="15" hidden="1">
      <c r="A170" s="13"/>
      <c r="B170" s="12"/>
      <c r="C170" s="12"/>
      <c r="D170" s="12"/>
      <c r="E170" s="12"/>
      <c r="F170" s="12"/>
      <c r="G170" s="26"/>
      <c r="H170" s="26"/>
      <c r="I170" s="26"/>
      <c r="J170" s="16"/>
      <c r="K170" s="16"/>
      <c r="L170" s="16"/>
      <c r="M170" s="16"/>
    </row>
    <row r="171" spans="1:13" ht="15" hidden="1">
      <c r="A171" s="13"/>
      <c r="B171" s="12"/>
      <c r="C171" s="12"/>
      <c r="D171" s="12"/>
      <c r="E171" s="12"/>
      <c r="F171" s="12"/>
      <c r="G171" s="26"/>
      <c r="H171" s="26"/>
      <c r="I171" s="26"/>
      <c r="J171" s="16"/>
      <c r="K171" s="16"/>
      <c r="L171" s="16"/>
      <c r="M171" s="16"/>
    </row>
    <row r="172" spans="1:13" ht="15" hidden="1">
      <c r="A172" s="13"/>
      <c r="B172" s="12"/>
      <c r="C172" s="12"/>
      <c r="D172" s="12"/>
      <c r="E172" s="12"/>
      <c r="F172" s="12"/>
      <c r="G172" s="26"/>
      <c r="H172" s="26"/>
      <c r="I172" s="26"/>
      <c r="J172" s="16"/>
      <c r="K172" s="16"/>
      <c r="L172" s="16"/>
      <c r="M172" s="16"/>
    </row>
    <row r="173" spans="1:13" ht="15" hidden="1">
      <c r="A173" s="13"/>
      <c r="B173" s="12"/>
      <c r="C173" s="12"/>
      <c r="D173" s="12"/>
      <c r="E173" s="12"/>
      <c r="F173" s="12"/>
      <c r="G173" s="26"/>
      <c r="H173" s="26"/>
      <c r="I173" s="26"/>
      <c r="J173" s="16"/>
      <c r="K173" s="16"/>
      <c r="L173" s="16"/>
      <c r="M173" s="16"/>
    </row>
    <row r="174" spans="1:13" ht="15" hidden="1">
      <c r="A174" s="45"/>
      <c r="B174" s="45"/>
      <c r="C174" s="45"/>
      <c r="D174" s="45"/>
      <c r="E174" s="45"/>
      <c r="F174" s="45"/>
      <c r="G174" s="45"/>
      <c r="H174" s="45"/>
      <c r="I174" s="45"/>
      <c r="J174" s="16"/>
      <c r="K174" s="16"/>
      <c r="L174" s="16"/>
      <c r="M174" s="16"/>
    </row>
    <row r="175" spans="1:13" ht="15" hidden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35.25" customHeight="1" hidden="1">
      <c r="A176" s="175" t="s">
        <v>127</v>
      </c>
      <c r="B176" s="175"/>
      <c r="C176" s="175"/>
      <c r="D176" s="175"/>
      <c r="E176" s="175"/>
      <c r="F176" s="175"/>
      <c r="G176" s="176"/>
      <c r="H176" s="121" t="s">
        <v>93</v>
      </c>
      <c r="I176" s="121"/>
      <c r="J176" s="121" t="s">
        <v>61</v>
      </c>
      <c r="K176" s="121"/>
      <c r="L176" s="121" t="s">
        <v>62</v>
      </c>
      <c r="M176" s="121"/>
    </row>
    <row r="177" spans="1:13" ht="31.5" customHeight="1" hidden="1">
      <c r="A177" s="175"/>
      <c r="B177" s="175"/>
      <c r="C177" s="175"/>
      <c r="D177" s="175"/>
      <c r="E177" s="175"/>
      <c r="F177" s="175"/>
      <c r="G177" s="176"/>
      <c r="H177" s="158">
        <f>H197+C214+H241</f>
        <v>0</v>
      </c>
      <c r="I177" s="158"/>
      <c r="J177" s="158">
        <f>J197+D214+J241</f>
        <v>0</v>
      </c>
      <c r="K177" s="158"/>
      <c r="L177" s="158">
        <f>L197+E214+L241</f>
        <v>0</v>
      </c>
      <c r="M177" s="158"/>
    </row>
    <row r="178" spans="1:13" ht="15" hidden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" hidden="1">
      <c r="A179" s="3" t="s">
        <v>157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" hidden="1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" hidden="1">
      <c r="A181" s="3" t="s">
        <v>155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 hidden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51" hidden="1">
      <c r="A183" s="13" t="s">
        <v>0</v>
      </c>
      <c r="B183" s="121" t="s">
        <v>30</v>
      </c>
      <c r="C183" s="121"/>
      <c r="D183" s="121"/>
      <c r="E183" s="13" t="s">
        <v>53</v>
      </c>
      <c r="F183" s="118" t="s">
        <v>31</v>
      </c>
      <c r="G183" s="120"/>
      <c r="H183" s="121" t="s">
        <v>93</v>
      </c>
      <c r="I183" s="121"/>
      <c r="J183" s="121" t="s">
        <v>61</v>
      </c>
      <c r="K183" s="121"/>
      <c r="L183" s="121" t="s">
        <v>62</v>
      </c>
      <c r="M183" s="121"/>
    </row>
    <row r="184" spans="1:13" ht="12.75" hidden="1">
      <c r="A184" s="25">
        <v>1</v>
      </c>
      <c r="B184" s="125">
        <v>2</v>
      </c>
      <c r="C184" s="125"/>
      <c r="D184" s="125"/>
      <c r="E184" s="25">
        <v>3</v>
      </c>
      <c r="F184" s="125">
        <v>4</v>
      </c>
      <c r="G184" s="125"/>
      <c r="H184" s="125" t="s">
        <v>123</v>
      </c>
      <c r="I184" s="125"/>
      <c r="J184" s="125" t="s">
        <v>109</v>
      </c>
      <c r="K184" s="125"/>
      <c r="L184" s="125" t="s">
        <v>110</v>
      </c>
      <c r="M184" s="125"/>
    </row>
    <row r="185" spans="1:13" ht="12.75" hidden="1">
      <c r="A185" s="25" t="s">
        <v>28</v>
      </c>
      <c r="B185" s="171" t="s">
        <v>32</v>
      </c>
      <c r="C185" s="171"/>
      <c r="D185" s="171"/>
      <c r="E185" s="13"/>
      <c r="F185" s="125"/>
      <c r="G185" s="125"/>
      <c r="H185" s="125"/>
      <c r="I185" s="125"/>
      <c r="J185" s="125"/>
      <c r="K185" s="125"/>
      <c r="L185" s="125"/>
      <c r="M185" s="125"/>
    </row>
    <row r="186" spans="1:13" ht="12.75" hidden="1">
      <c r="A186" s="25" t="s">
        <v>37</v>
      </c>
      <c r="B186" s="171" t="s">
        <v>33</v>
      </c>
      <c r="C186" s="171"/>
      <c r="D186" s="171"/>
      <c r="E186" s="13"/>
      <c r="F186" s="125"/>
      <c r="G186" s="125"/>
      <c r="H186" s="125"/>
      <c r="I186" s="125"/>
      <c r="J186" s="125"/>
      <c r="K186" s="125"/>
      <c r="L186" s="125"/>
      <c r="M186" s="125"/>
    </row>
    <row r="187" spans="1:13" ht="12.75" hidden="1">
      <c r="A187" s="25" t="s">
        <v>38</v>
      </c>
      <c r="B187" s="171" t="s">
        <v>34</v>
      </c>
      <c r="C187" s="171"/>
      <c r="D187" s="171"/>
      <c r="E187" s="13"/>
      <c r="F187" s="125"/>
      <c r="G187" s="125"/>
      <c r="H187" s="125"/>
      <c r="I187" s="125"/>
      <c r="J187" s="125"/>
      <c r="K187" s="125"/>
      <c r="L187" s="125"/>
      <c r="M187" s="125"/>
    </row>
    <row r="188" spans="1:13" ht="12.75" hidden="1">
      <c r="A188" s="25" t="s">
        <v>39</v>
      </c>
      <c r="B188" s="171" t="s">
        <v>35</v>
      </c>
      <c r="C188" s="171"/>
      <c r="D188" s="171"/>
      <c r="E188" s="13"/>
      <c r="F188" s="125"/>
      <c r="G188" s="125"/>
      <c r="H188" s="125"/>
      <c r="I188" s="125"/>
      <c r="J188" s="125"/>
      <c r="K188" s="125"/>
      <c r="L188" s="125"/>
      <c r="M188" s="125"/>
    </row>
    <row r="189" spans="1:13" ht="12.75" hidden="1">
      <c r="A189" s="25" t="s">
        <v>40</v>
      </c>
      <c r="B189" s="171" t="s">
        <v>36</v>
      </c>
      <c r="C189" s="171"/>
      <c r="D189" s="171"/>
      <c r="E189" s="13"/>
      <c r="F189" s="125"/>
      <c r="G189" s="125"/>
      <c r="H189" s="125"/>
      <c r="I189" s="125"/>
      <c r="J189" s="125"/>
      <c r="K189" s="125"/>
      <c r="L189" s="125"/>
      <c r="M189" s="125"/>
    </row>
    <row r="190" spans="1:13" ht="12.75" hidden="1">
      <c r="A190" s="25" t="s">
        <v>47</v>
      </c>
      <c r="B190" s="171" t="s">
        <v>41</v>
      </c>
      <c r="C190" s="171"/>
      <c r="D190" s="171"/>
      <c r="E190" s="13"/>
      <c r="F190" s="125"/>
      <c r="G190" s="125"/>
      <c r="H190" s="125"/>
      <c r="I190" s="125"/>
      <c r="J190" s="125"/>
      <c r="K190" s="125"/>
      <c r="L190" s="125"/>
      <c r="M190" s="125"/>
    </row>
    <row r="191" spans="1:13" ht="12.75" hidden="1">
      <c r="A191" s="25" t="s">
        <v>48</v>
      </c>
      <c r="B191" s="171" t="s">
        <v>42</v>
      </c>
      <c r="C191" s="171"/>
      <c r="D191" s="171"/>
      <c r="E191" s="13"/>
      <c r="F191" s="125"/>
      <c r="G191" s="125"/>
      <c r="H191" s="125"/>
      <c r="I191" s="125"/>
      <c r="J191" s="125"/>
      <c r="K191" s="125"/>
      <c r="L191" s="125"/>
      <c r="M191" s="125"/>
    </row>
    <row r="192" spans="1:13" ht="12.75" hidden="1">
      <c r="A192" s="25" t="s">
        <v>49</v>
      </c>
      <c r="B192" s="171" t="s">
        <v>43</v>
      </c>
      <c r="C192" s="171"/>
      <c r="D192" s="171"/>
      <c r="E192" s="13"/>
      <c r="F192" s="125"/>
      <c r="G192" s="125"/>
      <c r="H192" s="125"/>
      <c r="I192" s="125"/>
      <c r="J192" s="125"/>
      <c r="K192" s="125"/>
      <c r="L192" s="125"/>
      <c r="M192" s="125"/>
    </row>
    <row r="193" spans="1:13" ht="12.75" hidden="1">
      <c r="A193" s="25" t="s">
        <v>50</v>
      </c>
      <c r="B193" s="171" t="s">
        <v>44</v>
      </c>
      <c r="C193" s="171"/>
      <c r="D193" s="171"/>
      <c r="E193" s="13"/>
      <c r="F193" s="125"/>
      <c r="G193" s="125"/>
      <c r="H193" s="125"/>
      <c r="I193" s="125"/>
      <c r="J193" s="125"/>
      <c r="K193" s="125"/>
      <c r="L193" s="125"/>
      <c r="M193" s="125"/>
    </row>
    <row r="194" spans="1:13" ht="12.75" hidden="1">
      <c r="A194" s="25" t="s">
        <v>51</v>
      </c>
      <c r="B194" s="171" t="s">
        <v>45</v>
      </c>
      <c r="C194" s="171"/>
      <c r="D194" s="171"/>
      <c r="E194" s="13"/>
      <c r="F194" s="125"/>
      <c r="G194" s="125"/>
      <c r="H194" s="125"/>
      <c r="I194" s="125"/>
      <c r="J194" s="125"/>
      <c r="K194" s="125"/>
      <c r="L194" s="125"/>
      <c r="M194" s="125"/>
    </row>
    <row r="195" spans="1:13" ht="12.75" hidden="1">
      <c r="A195" s="25" t="s">
        <v>52</v>
      </c>
      <c r="B195" s="171" t="s">
        <v>46</v>
      </c>
      <c r="C195" s="171"/>
      <c r="D195" s="171"/>
      <c r="E195" s="13"/>
      <c r="F195" s="125"/>
      <c r="G195" s="125"/>
      <c r="H195" s="125"/>
      <c r="I195" s="125"/>
      <c r="J195" s="125"/>
      <c r="K195" s="125"/>
      <c r="L195" s="125"/>
      <c r="M195" s="125"/>
    </row>
    <row r="196" spans="1:13" ht="12.75" hidden="1">
      <c r="A196" s="25"/>
      <c r="B196" s="121"/>
      <c r="C196" s="121"/>
      <c r="D196" s="121"/>
      <c r="E196" s="13"/>
      <c r="F196" s="125"/>
      <c r="G196" s="125"/>
      <c r="H196" s="125"/>
      <c r="I196" s="125"/>
      <c r="J196" s="125"/>
      <c r="K196" s="125"/>
      <c r="L196" s="125"/>
      <c r="M196" s="125"/>
    </row>
    <row r="197" spans="1:13" ht="15.75" hidden="1">
      <c r="A197" s="180" t="s">
        <v>29</v>
      </c>
      <c r="B197" s="181"/>
      <c r="C197" s="181"/>
      <c r="D197" s="181"/>
      <c r="E197" s="181"/>
      <c r="F197" s="181"/>
      <c r="G197" s="181"/>
      <c r="H197" s="154">
        <f>SUM(H185:I196)</f>
        <v>0</v>
      </c>
      <c r="I197" s="154"/>
      <c r="J197" s="154">
        <f>SUM(J185:K196)</f>
        <v>0</v>
      </c>
      <c r="K197" s="154"/>
      <c r="L197" s="154">
        <f>SUM(L185:M196)</f>
        <v>0</v>
      </c>
      <c r="M197" s="154"/>
    </row>
    <row r="198" spans="1:13" ht="15.75" hidden="1">
      <c r="A198" s="48"/>
      <c r="B198" s="48"/>
      <c r="C198" s="48"/>
      <c r="D198" s="48"/>
      <c r="E198" s="48"/>
      <c r="F198" s="48"/>
      <c r="G198" s="48"/>
      <c r="H198" s="34"/>
      <c r="I198" s="34"/>
      <c r="J198" s="34"/>
      <c r="K198" s="34"/>
      <c r="L198" s="34"/>
      <c r="M198" s="34"/>
    </row>
    <row r="199" spans="1:13" ht="15" hidden="1">
      <c r="A199" s="3" t="s">
        <v>156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" hidden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51" hidden="1">
      <c r="A201" s="13" t="s">
        <v>0</v>
      </c>
      <c r="B201" s="121" t="s">
        <v>30</v>
      </c>
      <c r="C201" s="121"/>
      <c r="D201" s="121"/>
      <c r="E201" s="13" t="s">
        <v>53</v>
      </c>
      <c r="F201" s="118" t="s">
        <v>31</v>
      </c>
      <c r="G201" s="120"/>
      <c r="H201" s="121" t="s">
        <v>93</v>
      </c>
      <c r="I201" s="121"/>
      <c r="J201" s="121" t="s">
        <v>61</v>
      </c>
      <c r="K201" s="121"/>
      <c r="L201" s="121" t="s">
        <v>62</v>
      </c>
      <c r="M201" s="121"/>
    </row>
    <row r="202" spans="1:13" ht="12.75" hidden="1">
      <c r="A202" s="25">
        <v>1</v>
      </c>
      <c r="B202" s="125">
        <v>2</v>
      </c>
      <c r="C202" s="125"/>
      <c r="D202" s="125"/>
      <c r="E202" s="25">
        <v>3</v>
      </c>
      <c r="F202" s="125">
        <v>4</v>
      </c>
      <c r="G202" s="125"/>
      <c r="H202" s="182" t="s">
        <v>154</v>
      </c>
      <c r="I202" s="182"/>
      <c r="J202" s="125" t="s">
        <v>109</v>
      </c>
      <c r="K202" s="125"/>
      <c r="L202" s="125" t="s">
        <v>110</v>
      </c>
      <c r="M202" s="125"/>
    </row>
    <row r="203" spans="1:13" ht="12.75" hidden="1">
      <c r="A203" s="25" t="s">
        <v>28</v>
      </c>
      <c r="B203" s="171" t="s">
        <v>149</v>
      </c>
      <c r="C203" s="171"/>
      <c r="D203" s="171"/>
      <c r="E203" s="13"/>
      <c r="F203" s="125"/>
      <c r="G203" s="125"/>
      <c r="H203" s="125"/>
      <c r="I203" s="125"/>
      <c r="J203" s="125"/>
      <c r="K203" s="125"/>
      <c r="L203" s="125"/>
      <c r="M203" s="125"/>
    </row>
    <row r="204" spans="1:13" ht="12.75" hidden="1">
      <c r="A204" s="25" t="s">
        <v>37</v>
      </c>
      <c r="B204" s="171" t="s">
        <v>151</v>
      </c>
      <c r="C204" s="171"/>
      <c r="D204" s="171"/>
      <c r="E204" s="13"/>
      <c r="F204" s="125"/>
      <c r="G204" s="125"/>
      <c r="H204" s="125"/>
      <c r="I204" s="125"/>
      <c r="J204" s="125"/>
      <c r="K204" s="125"/>
      <c r="L204" s="125"/>
      <c r="M204" s="125"/>
    </row>
    <row r="205" spans="1:13" ht="12.75" hidden="1">
      <c r="A205" s="25" t="s">
        <v>38</v>
      </c>
      <c r="B205" s="171" t="s">
        <v>152</v>
      </c>
      <c r="C205" s="171"/>
      <c r="D205" s="171"/>
      <c r="E205" s="13"/>
      <c r="F205" s="125"/>
      <c r="G205" s="125"/>
      <c r="H205" s="125"/>
      <c r="I205" s="125"/>
      <c r="J205" s="125"/>
      <c r="K205" s="125"/>
      <c r="L205" s="125"/>
      <c r="M205" s="125"/>
    </row>
    <row r="206" spans="1:13" ht="12.75" hidden="1">
      <c r="A206" s="25" t="s">
        <v>39</v>
      </c>
      <c r="B206" s="171" t="s">
        <v>153</v>
      </c>
      <c r="C206" s="171"/>
      <c r="D206" s="171"/>
      <c r="E206" s="13"/>
      <c r="F206" s="125"/>
      <c r="G206" s="125"/>
      <c r="H206" s="125"/>
      <c r="I206" s="125"/>
      <c r="J206" s="125"/>
      <c r="K206" s="125"/>
      <c r="L206" s="125"/>
      <c r="M206" s="125"/>
    </row>
    <row r="207" spans="1:13" ht="12.75" hidden="1">
      <c r="A207" s="25" t="s">
        <v>40</v>
      </c>
      <c r="B207" s="171" t="s">
        <v>150</v>
      </c>
      <c r="C207" s="171"/>
      <c r="D207" s="171"/>
      <c r="E207" s="13"/>
      <c r="F207" s="125"/>
      <c r="G207" s="125"/>
      <c r="H207" s="125"/>
      <c r="I207" s="125"/>
      <c r="J207" s="125"/>
      <c r="K207" s="125"/>
      <c r="L207" s="125"/>
      <c r="M207" s="125"/>
    </row>
    <row r="208" spans="1:13" ht="12.75" hidden="1">
      <c r="A208" s="25"/>
      <c r="B208" s="171"/>
      <c r="C208" s="171"/>
      <c r="D208" s="171"/>
      <c r="E208" s="13"/>
      <c r="F208" s="125"/>
      <c r="G208" s="125"/>
      <c r="H208" s="125"/>
      <c r="I208" s="125"/>
      <c r="J208" s="125"/>
      <c r="K208" s="125"/>
      <c r="L208" s="125"/>
      <c r="M208" s="125"/>
    </row>
    <row r="209" spans="1:13" ht="15.75" hidden="1">
      <c r="A209" s="180" t="s">
        <v>29</v>
      </c>
      <c r="B209" s="181"/>
      <c r="C209" s="181"/>
      <c r="D209" s="181"/>
      <c r="E209" s="181"/>
      <c r="F209" s="181"/>
      <c r="G209" s="181"/>
      <c r="H209" s="154">
        <f>SUM(H203:I208)</f>
        <v>0</v>
      </c>
      <c r="I209" s="154"/>
      <c r="J209" s="154">
        <f>SUM(J203:K208)</f>
        <v>0</v>
      </c>
      <c r="K209" s="154"/>
      <c r="L209" s="154">
        <f>SUM(L203:M208)</f>
        <v>0</v>
      </c>
      <c r="M209" s="154"/>
    </row>
    <row r="210" spans="1:13" ht="15.75" hidden="1">
      <c r="A210" s="48"/>
      <c r="B210" s="48"/>
      <c r="C210" s="48"/>
      <c r="D210" s="48"/>
      <c r="E210" s="48"/>
      <c r="F210" s="48"/>
      <c r="G210" s="48"/>
      <c r="H210" s="34"/>
      <c r="I210" s="34"/>
      <c r="J210" s="34"/>
      <c r="K210" s="34"/>
      <c r="L210" s="34"/>
      <c r="M210" s="34"/>
    </row>
    <row r="211" spans="1:13" ht="15" hidden="1">
      <c r="A211" s="3" t="s">
        <v>128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" hidden="1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38.25" hidden="1">
      <c r="A213" s="156" t="s">
        <v>2</v>
      </c>
      <c r="B213" s="157"/>
      <c r="C213" s="13" t="s">
        <v>86</v>
      </c>
      <c r="D213" s="13" t="s">
        <v>87</v>
      </c>
      <c r="E213" s="13" t="s">
        <v>88</v>
      </c>
      <c r="F213" s="2"/>
      <c r="G213" s="2"/>
      <c r="H213" s="2"/>
      <c r="I213" s="2"/>
      <c r="J213" s="2"/>
      <c r="K213" s="2"/>
      <c r="L213" s="2"/>
      <c r="M213" s="2"/>
    </row>
    <row r="214" spans="1:13" ht="15" hidden="1">
      <c r="A214" s="2"/>
      <c r="B214" s="2"/>
      <c r="C214" s="38">
        <f>H225+H235</f>
        <v>0</v>
      </c>
      <c r="D214" s="38">
        <f>I225+I235</f>
        <v>0</v>
      </c>
      <c r="E214" s="38">
        <f>J225+J235</f>
        <v>0</v>
      </c>
      <c r="F214" s="2"/>
      <c r="G214" s="2"/>
      <c r="H214" s="2"/>
      <c r="I214" s="2"/>
      <c r="J214" s="2"/>
      <c r="K214" s="2"/>
      <c r="L214" s="2"/>
      <c r="M214" s="2"/>
    </row>
    <row r="215" spans="1:13" ht="15" hidden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14.75" hidden="1">
      <c r="A216" s="13" t="s">
        <v>0</v>
      </c>
      <c r="B216" s="13" t="s">
        <v>1</v>
      </c>
      <c r="C216" s="9" t="s">
        <v>3</v>
      </c>
      <c r="D216" s="9" t="s">
        <v>5</v>
      </c>
      <c r="E216" s="9" t="s">
        <v>4</v>
      </c>
      <c r="F216" s="9" t="s">
        <v>57</v>
      </c>
      <c r="G216" s="9" t="s">
        <v>84</v>
      </c>
      <c r="H216" s="121" t="s">
        <v>93</v>
      </c>
      <c r="I216" s="121"/>
      <c r="J216" s="121" t="s">
        <v>61</v>
      </c>
      <c r="K216" s="121"/>
      <c r="L216" s="121" t="s">
        <v>62</v>
      </c>
      <c r="M216" s="121"/>
    </row>
    <row r="217" spans="1:13" ht="12.75" hidden="1">
      <c r="A217" s="25">
        <v>1</v>
      </c>
      <c r="B217" s="25">
        <v>2</v>
      </c>
      <c r="C217" s="25">
        <v>3</v>
      </c>
      <c r="D217" s="25">
        <v>4</v>
      </c>
      <c r="E217" s="25">
        <v>5</v>
      </c>
      <c r="F217" s="25">
        <v>6</v>
      </c>
      <c r="G217" s="25">
        <v>7</v>
      </c>
      <c r="H217" s="118" t="s">
        <v>102</v>
      </c>
      <c r="I217" s="120"/>
      <c r="J217" s="125" t="s">
        <v>69</v>
      </c>
      <c r="K217" s="125"/>
      <c r="L217" s="125" t="s">
        <v>70</v>
      </c>
      <c r="M217" s="125"/>
    </row>
    <row r="218" spans="1:13" ht="30" hidden="1">
      <c r="A218" s="12" t="s">
        <v>28</v>
      </c>
      <c r="B218" s="26" t="s">
        <v>58</v>
      </c>
      <c r="C218" s="12"/>
      <c r="D218" s="12"/>
      <c r="E218" s="12"/>
      <c r="F218" s="12"/>
      <c r="G218" s="12"/>
      <c r="H218" s="150"/>
      <c r="I218" s="150"/>
      <c r="J218" s="150"/>
      <c r="K218" s="150"/>
      <c r="L218" s="150"/>
      <c r="M218" s="150"/>
    </row>
    <row r="219" spans="1:13" ht="114.75" hidden="1">
      <c r="A219" s="13" t="s">
        <v>0</v>
      </c>
      <c r="B219" s="13" t="s">
        <v>1</v>
      </c>
      <c r="C219" s="118" t="s">
        <v>3</v>
      </c>
      <c r="D219" s="120"/>
      <c r="E219" s="9" t="s">
        <v>5</v>
      </c>
      <c r="F219" s="9" t="s">
        <v>57</v>
      </c>
      <c r="G219" s="9" t="s">
        <v>84</v>
      </c>
      <c r="H219" s="121" t="s">
        <v>93</v>
      </c>
      <c r="I219" s="121"/>
      <c r="J219" s="121" t="s">
        <v>61</v>
      </c>
      <c r="K219" s="121"/>
      <c r="L219" s="121" t="s">
        <v>62</v>
      </c>
      <c r="M219" s="121"/>
    </row>
    <row r="220" spans="1:13" ht="12.75" hidden="1">
      <c r="A220" s="25">
        <v>1</v>
      </c>
      <c r="B220" s="25">
        <v>2</v>
      </c>
      <c r="C220" s="128">
        <v>3</v>
      </c>
      <c r="D220" s="130"/>
      <c r="E220" s="25">
        <v>4</v>
      </c>
      <c r="F220" s="25">
        <v>5</v>
      </c>
      <c r="G220" s="25">
        <v>6</v>
      </c>
      <c r="H220" s="118" t="s">
        <v>99</v>
      </c>
      <c r="I220" s="120"/>
      <c r="J220" s="125" t="s">
        <v>100</v>
      </c>
      <c r="K220" s="125"/>
      <c r="L220" s="125" t="s">
        <v>101</v>
      </c>
      <c r="M220" s="125"/>
    </row>
    <row r="221" spans="1:13" ht="30" hidden="1">
      <c r="A221" s="12" t="s">
        <v>28</v>
      </c>
      <c r="B221" s="26" t="s">
        <v>59</v>
      </c>
      <c r="C221" s="160"/>
      <c r="D221" s="161"/>
      <c r="E221" s="12"/>
      <c r="F221" s="12"/>
      <c r="G221" s="12"/>
      <c r="H221" s="150"/>
      <c r="I221" s="150"/>
      <c r="J221" s="150"/>
      <c r="K221" s="150"/>
      <c r="L221" s="150"/>
      <c r="M221" s="150"/>
    </row>
    <row r="222" spans="1:13" ht="114.75" hidden="1">
      <c r="A222" s="13" t="s">
        <v>0</v>
      </c>
      <c r="B222" s="13" t="s">
        <v>1</v>
      </c>
      <c r="C222" s="9" t="s">
        <v>3</v>
      </c>
      <c r="D222" s="9" t="s">
        <v>5</v>
      </c>
      <c r="E222" s="9" t="s">
        <v>4</v>
      </c>
      <c r="F222" s="9" t="s">
        <v>57</v>
      </c>
      <c r="G222" s="9" t="s">
        <v>84</v>
      </c>
      <c r="H222" s="121" t="s">
        <v>93</v>
      </c>
      <c r="I222" s="121"/>
      <c r="J222" s="121" t="s">
        <v>61</v>
      </c>
      <c r="K222" s="121"/>
      <c r="L222" s="121" t="s">
        <v>62</v>
      </c>
      <c r="M222" s="121"/>
    </row>
    <row r="223" spans="1:13" ht="12.75" hidden="1">
      <c r="A223" s="25">
        <v>1</v>
      </c>
      <c r="B223" s="25">
        <v>2</v>
      </c>
      <c r="C223" s="25">
        <v>3</v>
      </c>
      <c r="D223" s="25">
        <v>4</v>
      </c>
      <c r="E223" s="25">
        <v>5</v>
      </c>
      <c r="F223" s="25">
        <v>6</v>
      </c>
      <c r="G223" s="25">
        <v>7</v>
      </c>
      <c r="H223" s="118" t="s">
        <v>68</v>
      </c>
      <c r="I223" s="120"/>
      <c r="J223" s="125" t="s">
        <v>69</v>
      </c>
      <c r="K223" s="125"/>
      <c r="L223" s="125" t="s">
        <v>70</v>
      </c>
      <c r="M223" s="125"/>
    </row>
    <row r="224" spans="1:13" ht="30" hidden="1">
      <c r="A224" s="12" t="s">
        <v>28</v>
      </c>
      <c r="B224" s="26" t="s">
        <v>60</v>
      </c>
      <c r="C224" s="12"/>
      <c r="D224" s="12"/>
      <c r="E224" s="12"/>
      <c r="F224" s="12"/>
      <c r="G224" s="12"/>
      <c r="H224" s="150"/>
      <c r="I224" s="150"/>
      <c r="J224" s="150"/>
      <c r="K224" s="150"/>
      <c r="L224" s="150"/>
      <c r="M224" s="150"/>
    </row>
    <row r="225" spans="1:13" ht="15.75" hidden="1">
      <c r="A225" s="12"/>
      <c r="B225" s="153" t="s">
        <v>29</v>
      </c>
      <c r="C225" s="153"/>
      <c r="D225" s="153"/>
      <c r="E225" s="153"/>
      <c r="F225" s="153"/>
      <c r="G225" s="153"/>
      <c r="H225" s="154">
        <f>H218+H221+H224</f>
        <v>0</v>
      </c>
      <c r="I225" s="154"/>
      <c r="J225" s="154">
        <f>J218+J221+J224</f>
        <v>0</v>
      </c>
      <c r="K225" s="154"/>
      <c r="L225" s="154">
        <f>L218+L221+L224</f>
        <v>0</v>
      </c>
      <c r="M225" s="154"/>
    </row>
    <row r="226" spans="1:13" ht="15" hidden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25.5" hidden="1">
      <c r="A227" s="13" t="s">
        <v>0</v>
      </c>
      <c r="B227" s="121" t="s">
        <v>6</v>
      </c>
      <c r="C227" s="121"/>
      <c r="D227" s="121" t="s">
        <v>85</v>
      </c>
      <c r="E227" s="121"/>
      <c r="F227" s="121" t="s">
        <v>56</v>
      </c>
      <c r="G227" s="121"/>
      <c r="H227" s="121" t="s">
        <v>93</v>
      </c>
      <c r="I227" s="121"/>
      <c r="J227" s="121" t="s">
        <v>61</v>
      </c>
      <c r="K227" s="121"/>
      <c r="L227" s="121" t="s">
        <v>62</v>
      </c>
      <c r="M227" s="121"/>
    </row>
    <row r="228" spans="1:13" ht="12.75" hidden="1">
      <c r="A228" s="25">
        <v>1</v>
      </c>
      <c r="B228" s="125">
        <v>2</v>
      </c>
      <c r="C228" s="125"/>
      <c r="D228" s="125">
        <v>3</v>
      </c>
      <c r="E228" s="125"/>
      <c r="F228" s="125">
        <v>4</v>
      </c>
      <c r="G228" s="125"/>
      <c r="H228" s="125" t="s">
        <v>64</v>
      </c>
      <c r="I228" s="125"/>
      <c r="J228" s="151" t="s">
        <v>65</v>
      </c>
      <c r="K228" s="125"/>
      <c r="L228" s="125" t="s">
        <v>66</v>
      </c>
      <c r="M228" s="125"/>
    </row>
    <row r="229" spans="1:13" ht="15" hidden="1">
      <c r="A229" s="12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</row>
    <row r="230" spans="1:13" ht="15" hidden="1">
      <c r="A230" s="12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</row>
    <row r="231" spans="1:13" ht="15" hidden="1">
      <c r="A231" s="12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</row>
    <row r="232" spans="1:13" ht="15" hidden="1">
      <c r="A232" s="12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</row>
    <row r="233" spans="1:13" ht="15" hidden="1">
      <c r="A233" s="12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</row>
    <row r="234" spans="1:13" ht="15" hidden="1">
      <c r="A234" s="12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</row>
    <row r="235" spans="1:13" ht="15.75" hidden="1">
      <c r="A235" s="29"/>
      <c r="B235" s="145" t="s">
        <v>29</v>
      </c>
      <c r="C235" s="146"/>
      <c r="D235" s="146"/>
      <c r="E235" s="146"/>
      <c r="F235" s="146"/>
      <c r="G235" s="147"/>
      <c r="H235" s="154">
        <f>SUM(H229:I234)</f>
        <v>0</v>
      </c>
      <c r="I235" s="154"/>
      <c r="J235" s="154">
        <f>SUM(J229:K234)</f>
        <v>0</v>
      </c>
      <c r="K235" s="154"/>
      <c r="L235" s="154">
        <f>SUM(L229:M234)</f>
        <v>0</v>
      </c>
      <c r="M235" s="154"/>
    </row>
    <row r="236" spans="1:13" ht="15" hidden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" hidden="1">
      <c r="A237" s="3" t="s">
        <v>73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" hidden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 hidden="1">
      <c r="A239" s="118" t="s">
        <v>7</v>
      </c>
      <c r="B239" s="119"/>
      <c r="C239" s="119"/>
      <c r="D239" s="119"/>
      <c r="E239" s="119"/>
      <c r="F239" s="119"/>
      <c r="G239" s="120"/>
      <c r="H239" s="118" t="s">
        <v>71</v>
      </c>
      <c r="I239" s="119"/>
      <c r="J239" s="119"/>
      <c r="K239" s="119"/>
      <c r="L239" s="119"/>
      <c r="M239" s="119"/>
    </row>
    <row r="240" spans="1:13" ht="12.75" hidden="1">
      <c r="A240" s="118" t="s">
        <v>67</v>
      </c>
      <c r="B240" s="120"/>
      <c r="C240" s="118" t="s">
        <v>61</v>
      </c>
      <c r="D240" s="120"/>
      <c r="E240" s="118" t="s">
        <v>62</v>
      </c>
      <c r="F240" s="119"/>
      <c r="G240" s="120"/>
      <c r="H240" s="121" t="s">
        <v>93</v>
      </c>
      <c r="I240" s="121"/>
      <c r="J240" s="118" t="s">
        <v>61</v>
      </c>
      <c r="K240" s="120"/>
      <c r="L240" s="118" t="s">
        <v>62</v>
      </c>
      <c r="M240" s="119"/>
    </row>
    <row r="241" spans="1:13" ht="14.25" hidden="1">
      <c r="A241" s="121">
        <f>G197</f>
        <v>0</v>
      </c>
      <c r="B241" s="121"/>
      <c r="C241" s="121">
        <f>I197</f>
        <v>0</v>
      </c>
      <c r="D241" s="121"/>
      <c r="E241" s="121">
        <f>L197</f>
        <v>0</v>
      </c>
      <c r="F241" s="121"/>
      <c r="G241" s="121"/>
      <c r="H241" s="152">
        <f>A241*30.2%</f>
        <v>0</v>
      </c>
      <c r="I241" s="152"/>
      <c r="J241" s="152">
        <f>C241*30.2%</f>
        <v>0</v>
      </c>
      <c r="K241" s="152"/>
      <c r="L241" s="152">
        <f>E241*30.2%</f>
        <v>0</v>
      </c>
      <c r="M241" s="152"/>
    </row>
    <row r="242" spans="1:13" ht="12.75" hidden="1">
      <c r="A242" s="159" t="s">
        <v>8</v>
      </c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</row>
    <row r="243" spans="1:13" ht="12.75" hidden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</row>
    <row r="244" spans="1:13" ht="30.75" customHeight="1" hidden="1">
      <c r="A244" s="175" t="s">
        <v>186</v>
      </c>
      <c r="B244" s="175"/>
      <c r="C244" s="175"/>
      <c r="D244" s="175"/>
      <c r="E244" s="175"/>
      <c r="F244" s="175"/>
      <c r="G244" s="176"/>
      <c r="H244" s="121" t="s">
        <v>93</v>
      </c>
      <c r="I244" s="121"/>
      <c r="J244" s="121" t="s">
        <v>61</v>
      </c>
      <c r="K244" s="121"/>
      <c r="L244" s="121" t="s">
        <v>62</v>
      </c>
      <c r="M244" s="121"/>
    </row>
    <row r="245" spans="1:13" ht="15" customHeight="1" hidden="1">
      <c r="A245" s="175"/>
      <c r="B245" s="175"/>
      <c r="C245" s="175"/>
      <c r="D245" s="175"/>
      <c r="E245" s="175"/>
      <c r="F245" s="175"/>
      <c r="G245" s="176"/>
      <c r="H245" s="158">
        <f>H256+H263+L275+H302+D307+H340+H351+H362+H373+H384+H395+H406+H417+H428+H439</f>
        <v>0</v>
      </c>
      <c r="I245" s="158"/>
      <c r="J245" s="158">
        <f>J256+J263+L285+J302+F307+J340+J351+J362+J373+J384+J395+J406+J417+J428+J439</f>
        <v>0</v>
      </c>
      <c r="K245" s="158"/>
      <c r="L245" s="158">
        <f>L256+L263+L295+L302+H307+L340+L351+L362+L373+L384+L395+L406+L417+L428+L439</f>
        <v>0</v>
      </c>
      <c r="M245" s="158"/>
    </row>
    <row r="246" spans="1:13" ht="15" hidden="1">
      <c r="A246" s="31"/>
      <c r="B246" s="2"/>
      <c r="C246" s="2"/>
      <c r="D246" s="2"/>
      <c r="E246" s="2"/>
      <c r="F246" s="2"/>
      <c r="G246" s="2"/>
      <c r="H246" s="33"/>
      <c r="I246" s="33"/>
      <c r="J246" s="33"/>
      <c r="K246" s="33"/>
      <c r="L246" s="33"/>
      <c r="M246" s="33"/>
    </row>
    <row r="247" spans="1:13" ht="15" hidden="1">
      <c r="A247" s="3" t="s">
        <v>162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" hidden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25.5" hidden="1">
      <c r="A249" s="13" t="s">
        <v>0</v>
      </c>
      <c r="B249" s="118" t="s">
        <v>1</v>
      </c>
      <c r="C249" s="119"/>
      <c r="D249" s="119"/>
      <c r="E249" s="120"/>
      <c r="F249" s="118" t="s">
        <v>107</v>
      </c>
      <c r="G249" s="120"/>
      <c r="H249" s="121" t="s">
        <v>93</v>
      </c>
      <c r="I249" s="121"/>
      <c r="J249" s="121" t="s">
        <v>61</v>
      </c>
      <c r="K249" s="121"/>
      <c r="L249" s="121" t="s">
        <v>62</v>
      </c>
      <c r="M249" s="121"/>
    </row>
    <row r="250" spans="1:13" ht="12.75" hidden="1">
      <c r="A250" s="25">
        <v>1</v>
      </c>
      <c r="B250" s="125">
        <v>2</v>
      </c>
      <c r="C250" s="125"/>
      <c r="D250" s="125"/>
      <c r="E250" s="125"/>
      <c r="F250" s="129">
        <v>3</v>
      </c>
      <c r="G250" s="130"/>
      <c r="H250" s="125">
        <v>4</v>
      </c>
      <c r="I250" s="125"/>
      <c r="J250" s="125" t="s">
        <v>95</v>
      </c>
      <c r="K250" s="125"/>
      <c r="L250" s="125" t="s">
        <v>109</v>
      </c>
      <c r="M250" s="125"/>
    </row>
    <row r="251" spans="1:13" ht="15" hidden="1">
      <c r="A251" s="12"/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</row>
    <row r="252" spans="1:13" ht="15" hidden="1">
      <c r="A252" s="12"/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</row>
    <row r="253" spans="1:13" ht="15" hidden="1">
      <c r="A253" s="12"/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</row>
    <row r="254" spans="1:13" ht="15" hidden="1">
      <c r="A254" s="12"/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</row>
    <row r="255" spans="1:13" ht="15" hidden="1">
      <c r="A255" s="12"/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</row>
    <row r="256" spans="1:13" ht="14.25" hidden="1">
      <c r="A256" s="168" t="s">
        <v>29</v>
      </c>
      <c r="B256" s="169"/>
      <c r="C256" s="169"/>
      <c r="D256" s="169"/>
      <c r="E256" s="169"/>
      <c r="F256" s="169"/>
      <c r="G256" s="170"/>
      <c r="H256" s="154">
        <f>SUM(H251:I255)</f>
        <v>0</v>
      </c>
      <c r="I256" s="154"/>
      <c r="J256" s="154">
        <f>SUM(J251:K255)</f>
        <v>0</v>
      </c>
      <c r="K256" s="154"/>
      <c r="L256" s="154">
        <f>SUM(L251:M255)</f>
        <v>0</v>
      </c>
      <c r="M256" s="154"/>
    </row>
    <row r="257" spans="1:13" ht="15" hidden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" hidden="1">
      <c r="A258" s="3" t="s">
        <v>187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" hidden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 hidden="1">
      <c r="A260" s="25" t="s">
        <v>55</v>
      </c>
      <c r="B260" s="118" t="s">
        <v>1</v>
      </c>
      <c r="C260" s="119"/>
      <c r="D260" s="119"/>
      <c r="E260" s="120"/>
      <c r="F260" s="118" t="s">
        <v>107</v>
      </c>
      <c r="G260" s="120"/>
      <c r="H260" s="121" t="s">
        <v>93</v>
      </c>
      <c r="I260" s="121"/>
      <c r="J260" s="121" t="s">
        <v>61</v>
      </c>
      <c r="K260" s="121"/>
      <c r="L260" s="121" t="s">
        <v>62</v>
      </c>
      <c r="M260" s="121"/>
    </row>
    <row r="261" spans="1:13" ht="12.75" hidden="1">
      <c r="A261" s="25">
        <v>1</v>
      </c>
      <c r="B261" s="128">
        <v>2</v>
      </c>
      <c r="C261" s="129"/>
      <c r="D261" s="129"/>
      <c r="E261" s="129"/>
      <c r="F261" s="125">
        <v>3</v>
      </c>
      <c r="G261" s="125"/>
      <c r="H261" s="125">
        <v>4</v>
      </c>
      <c r="I261" s="125"/>
      <c r="J261" s="125">
        <f>4</f>
        <v>4</v>
      </c>
      <c r="K261" s="125"/>
      <c r="L261" s="125" t="s">
        <v>109</v>
      </c>
      <c r="M261" s="125"/>
    </row>
    <row r="262" spans="1:13" ht="15" hidden="1">
      <c r="A262" s="12" t="s">
        <v>28</v>
      </c>
      <c r="B262" s="165" t="s">
        <v>9</v>
      </c>
      <c r="C262" s="166"/>
      <c r="D262" s="166"/>
      <c r="E262" s="166"/>
      <c r="F262" s="167"/>
      <c r="G262" s="167"/>
      <c r="H262" s="160"/>
      <c r="I262" s="161"/>
      <c r="J262" s="160"/>
      <c r="K262" s="161"/>
      <c r="L262" s="160"/>
      <c r="M262" s="164"/>
    </row>
    <row r="263" spans="1:13" ht="14.25" hidden="1">
      <c r="A263" s="168" t="s">
        <v>29</v>
      </c>
      <c r="B263" s="169"/>
      <c r="C263" s="169"/>
      <c r="D263" s="169"/>
      <c r="E263" s="169"/>
      <c r="F263" s="169"/>
      <c r="G263" s="170"/>
      <c r="H263" s="154">
        <f>SUM(H262)</f>
        <v>0</v>
      </c>
      <c r="I263" s="154"/>
      <c r="J263" s="154">
        <f>SUM(J262)</f>
        <v>0</v>
      </c>
      <c r="K263" s="154"/>
      <c r="L263" s="154">
        <f>SUM(L262)</f>
        <v>0</v>
      </c>
      <c r="M263" s="154"/>
    </row>
    <row r="264" spans="1:13" ht="14.25" hidden="1">
      <c r="A264" s="32"/>
      <c r="B264" s="32"/>
      <c r="C264" s="32"/>
      <c r="D264" s="32"/>
      <c r="E264" s="32"/>
      <c r="F264" s="32"/>
      <c r="G264" s="32"/>
      <c r="H264" s="34"/>
      <c r="I264" s="34"/>
      <c r="J264" s="34"/>
      <c r="K264" s="34"/>
      <c r="L264" s="34"/>
      <c r="M264" s="34"/>
    </row>
    <row r="265" spans="1:13" ht="15" hidden="1">
      <c r="A265" s="3" t="s">
        <v>163</v>
      </c>
      <c r="B265" s="2"/>
      <c r="C265" s="6"/>
      <c r="D265" s="6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" hidden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89.25" hidden="1">
      <c r="A267" s="13" t="s">
        <v>0</v>
      </c>
      <c r="B267" s="121" t="s">
        <v>1</v>
      </c>
      <c r="C267" s="121"/>
      <c r="D267" s="121"/>
      <c r="E267" s="121"/>
      <c r="F267" s="118" t="s">
        <v>107</v>
      </c>
      <c r="G267" s="120"/>
      <c r="H267" s="13" t="s">
        <v>124</v>
      </c>
      <c r="I267" s="13" t="s">
        <v>125</v>
      </c>
      <c r="J267" s="9" t="s">
        <v>77</v>
      </c>
      <c r="K267" s="9" t="s">
        <v>121</v>
      </c>
      <c r="L267" s="121" t="s">
        <v>67</v>
      </c>
      <c r="M267" s="121"/>
    </row>
    <row r="268" spans="1:13" ht="12.75" hidden="1">
      <c r="A268" s="25">
        <v>1</v>
      </c>
      <c r="B268" s="128">
        <v>2</v>
      </c>
      <c r="C268" s="129"/>
      <c r="D268" s="129"/>
      <c r="E268" s="130"/>
      <c r="F268" s="128">
        <v>3</v>
      </c>
      <c r="G268" s="130"/>
      <c r="H268" s="25">
        <v>4</v>
      </c>
      <c r="I268" s="25">
        <v>5</v>
      </c>
      <c r="J268" s="25">
        <v>6</v>
      </c>
      <c r="K268" s="25">
        <v>7</v>
      </c>
      <c r="L268" s="125" t="s">
        <v>122</v>
      </c>
      <c r="M268" s="125"/>
    </row>
    <row r="269" spans="1:13" ht="15" hidden="1">
      <c r="A269" s="12">
        <v>1</v>
      </c>
      <c r="B269" s="162" t="s">
        <v>78</v>
      </c>
      <c r="C269" s="162"/>
      <c r="D269" s="162"/>
      <c r="E269" s="162"/>
      <c r="F269" s="150"/>
      <c r="G269" s="150"/>
      <c r="H269" s="28"/>
      <c r="I269" s="28"/>
      <c r="J269" s="28"/>
      <c r="K269" s="28"/>
      <c r="L269" s="150">
        <f aca="true" t="shared" si="3" ref="L269:L274">H269*J269+I269*K269</f>
        <v>0</v>
      </c>
      <c r="M269" s="150"/>
    </row>
    <row r="270" spans="1:13" ht="15" hidden="1">
      <c r="A270" s="12">
        <v>2</v>
      </c>
      <c r="B270" s="162" t="s">
        <v>10</v>
      </c>
      <c r="C270" s="162"/>
      <c r="D270" s="162"/>
      <c r="E270" s="162"/>
      <c r="F270" s="150"/>
      <c r="G270" s="150"/>
      <c r="H270" s="28"/>
      <c r="I270" s="28"/>
      <c r="J270" s="28"/>
      <c r="K270" s="28"/>
      <c r="L270" s="150">
        <f t="shared" si="3"/>
        <v>0</v>
      </c>
      <c r="M270" s="150"/>
    </row>
    <row r="271" spans="1:13" ht="15" hidden="1">
      <c r="A271" s="12">
        <v>3</v>
      </c>
      <c r="B271" s="162" t="s">
        <v>79</v>
      </c>
      <c r="C271" s="162"/>
      <c r="D271" s="162"/>
      <c r="E271" s="162"/>
      <c r="F271" s="150"/>
      <c r="G271" s="150"/>
      <c r="H271" s="28"/>
      <c r="I271" s="28"/>
      <c r="J271" s="28"/>
      <c r="K271" s="28"/>
      <c r="L271" s="150">
        <f t="shared" si="3"/>
        <v>0</v>
      </c>
      <c r="M271" s="150"/>
    </row>
    <row r="272" spans="1:13" ht="15" hidden="1">
      <c r="A272" s="12">
        <v>4</v>
      </c>
      <c r="B272" s="162" t="s">
        <v>26</v>
      </c>
      <c r="C272" s="162"/>
      <c r="D272" s="162"/>
      <c r="E272" s="162"/>
      <c r="F272" s="150"/>
      <c r="G272" s="150"/>
      <c r="H272" s="28"/>
      <c r="I272" s="28"/>
      <c r="J272" s="28"/>
      <c r="K272" s="28"/>
      <c r="L272" s="150">
        <f t="shared" si="3"/>
        <v>0</v>
      </c>
      <c r="M272" s="150"/>
    </row>
    <row r="273" spans="1:13" ht="15" hidden="1">
      <c r="A273" s="12">
        <v>5</v>
      </c>
      <c r="B273" s="162" t="s">
        <v>80</v>
      </c>
      <c r="C273" s="162"/>
      <c r="D273" s="162"/>
      <c r="E273" s="162"/>
      <c r="F273" s="150"/>
      <c r="G273" s="150"/>
      <c r="H273" s="28"/>
      <c r="I273" s="28"/>
      <c r="J273" s="28"/>
      <c r="K273" s="28"/>
      <c r="L273" s="150">
        <f t="shared" si="3"/>
        <v>0</v>
      </c>
      <c r="M273" s="150"/>
    </row>
    <row r="274" spans="1:13" ht="15" hidden="1">
      <c r="A274" s="12">
        <v>6</v>
      </c>
      <c r="B274" s="162" t="s">
        <v>81</v>
      </c>
      <c r="C274" s="162"/>
      <c r="D274" s="162"/>
      <c r="E274" s="162"/>
      <c r="F274" s="150"/>
      <c r="G274" s="150"/>
      <c r="H274" s="28"/>
      <c r="I274" s="28"/>
      <c r="J274" s="28"/>
      <c r="K274" s="28"/>
      <c r="L274" s="150">
        <f t="shared" si="3"/>
        <v>0</v>
      </c>
      <c r="M274" s="150"/>
    </row>
    <row r="275" spans="1:13" ht="14.25" hidden="1">
      <c r="A275" s="168" t="s">
        <v>29</v>
      </c>
      <c r="B275" s="169"/>
      <c r="C275" s="169"/>
      <c r="D275" s="169"/>
      <c r="E275" s="169"/>
      <c r="F275" s="169"/>
      <c r="G275" s="169"/>
      <c r="H275" s="169"/>
      <c r="I275" s="169"/>
      <c r="J275" s="169"/>
      <c r="K275" s="170"/>
      <c r="L275" s="152">
        <f>SUM(L269:L274)</f>
        <v>0</v>
      </c>
      <c r="M275" s="152"/>
    </row>
    <row r="276" spans="1:13" ht="15" hidden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89.25" hidden="1">
      <c r="A277" s="13" t="s">
        <v>0</v>
      </c>
      <c r="B277" s="121" t="s">
        <v>1</v>
      </c>
      <c r="C277" s="121"/>
      <c r="D277" s="121"/>
      <c r="E277" s="121"/>
      <c r="F277" s="118" t="s">
        <v>107</v>
      </c>
      <c r="G277" s="120"/>
      <c r="H277" s="13" t="s">
        <v>124</v>
      </c>
      <c r="I277" s="13" t="s">
        <v>125</v>
      </c>
      <c r="J277" s="9" t="s">
        <v>77</v>
      </c>
      <c r="K277" s="9" t="s">
        <v>121</v>
      </c>
      <c r="L277" s="118" t="s">
        <v>82</v>
      </c>
      <c r="M277" s="120"/>
    </row>
    <row r="278" spans="1:13" ht="12.75" hidden="1">
      <c r="A278" s="25">
        <v>1</v>
      </c>
      <c r="B278" s="128">
        <v>2</v>
      </c>
      <c r="C278" s="129"/>
      <c r="D278" s="129"/>
      <c r="E278" s="130"/>
      <c r="F278" s="128">
        <v>3</v>
      </c>
      <c r="G278" s="130"/>
      <c r="H278" s="25">
        <v>4</v>
      </c>
      <c r="I278" s="25">
        <v>5</v>
      </c>
      <c r="J278" s="25">
        <v>6</v>
      </c>
      <c r="K278" s="25">
        <v>7</v>
      </c>
      <c r="L278" s="125" t="s">
        <v>122</v>
      </c>
      <c r="M278" s="125"/>
    </row>
    <row r="279" spans="1:13" ht="15" hidden="1">
      <c r="A279" s="12">
        <v>1</v>
      </c>
      <c r="B279" s="162" t="s">
        <v>78</v>
      </c>
      <c r="C279" s="162"/>
      <c r="D279" s="162"/>
      <c r="E279" s="162"/>
      <c r="F279" s="150"/>
      <c r="G279" s="150"/>
      <c r="H279" s="28"/>
      <c r="I279" s="28"/>
      <c r="J279" s="28"/>
      <c r="K279" s="28"/>
      <c r="L279" s="150">
        <f aca="true" t="shared" si="4" ref="L279:L284">H279*J279+I279*K279</f>
        <v>0</v>
      </c>
      <c r="M279" s="150"/>
    </row>
    <row r="280" spans="1:13" ht="15" hidden="1">
      <c r="A280" s="12">
        <v>2</v>
      </c>
      <c r="B280" s="162" t="s">
        <v>10</v>
      </c>
      <c r="C280" s="162"/>
      <c r="D280" s="162"/>
      <c r="E280" s="162"/>
      <c r="F280" s="150"/>
      <c r="G280" s="150"/>
      <c r="H280" s="28"/>
      <c r="I280" s="28"/>
      <c r="J280" s="28"/>
      <c r="K280" s="28"/>
      <c r="L280" s="150">
        <f t="shared" si="4"/>
        <v>0</v>
      </c>
      <c r="M280" s="150"/>
    </row>
    <row r="281" spans="1:13" ht="15" hidden="1">
      <c r="A281" s="12">
        <v>3</v>
      </c>
      <c r="B281" s="162" t="s">
        <v>79</v>
      </c>
      <c r="C281" s="162"/>
      <c r="D281" s="162"/>
      <c r="E281" s="162"/>
      <c r="F281" s="150"/>
      <c r="G281" s="150"/>
      <c r="H281" s="28"/>
      <c r="I281" s="28"/>
      <c r="J281" s="28"/>
      <c r="K281" s="28"/>
      <c r="L281" s="150">
        <f t="shared" si="4"/>
        <v>0</v>
      </c>
      <c r="M281" s="150"/>
    </row>
    <row r="282" spans="1:13" ht="15" hidden="1">
      <c r="A282" s="12">
        <v>4</v>
      </c>
      <c r="B282" s="162" t="s">
        <v>26</v>
      </c>
      <c r="C282" s="162"/>
      <c r="D282" s="162"/>
      <c r="E282" s="162"/>
      <c r="F282" s="150"/>
      <c r="G282" s="150"/>
      <c r="H282" s="28"/>
      <c r="I282" s="28"/>
      <c r="J282" s="28"/>
      <c r="K282" s="28"/>
      <c r="L282" s="150">
        <f t="shared" si="4"/>
        <v>0</v>
      </c>
      <c r="M282" s="150"/>
    </row>
    <row r="283" spans="1:13" ht="15" hidden="1">
      <c r="A283" s="12">
        <v>5</v>
      </c>
      <c r="B283" s="162" t="s">
        <v>80</v>
      </c>
      <c r="C283" s="162"/>
      <c r="D283" s="162"/>
      <c r="E283" s="162"/>
      <c r="F283" s="150"/>
      <c r="G283" s="150"/>
      <c r="H283" s="28"/>
      <c r="I283" s="28"/>
      <c r="J283" s="28"/>
      <c r="K283" s="28"/>
      <c r="L283" s="150">
        <f t="shared" si="4"/>
        <v>0</v>
      </c>
      <c r="M283" s="150"/>
    </row>
    <row r="284" spans="1:13" ht="15" hidden="1">
      <c r="A284" s="12">
        <v>6</v>
      </c>
      <c r="B284" s="162" t="s">
        <v>81</v>
      </c>
      <c r="C284" s="162"/>
      <c r="D284" s="162"/>
      <c r="E284" s="162"/>
      <c r="F284" s="150"/>
      <c r="G284" s="150"/>
      <c r="H284" s="28"/>
      <c r="I284" s="28"/>
      <c r="J284" s="28"/>
      <c r="K284" s="28"/>
      <c r="L284" s="150">
        <f t="shared" si="4"/>
        <v>0</v>
      </c>
      <c r="M284" s="150"/>
    </row>
    <row r="285" spans="1:13" ht="14.25" hidden="1">
      <c r="A285" s="168" t="s">
        <v>29</v>
      </c>
      <c r="B285" s="169"/>
      <c r="C285" s="169"/>
      <c r="D285" s="169"/>
      <c r="E285" s="169"/>
      <c r="F285" s="169"/>
      <c r="G285" s="169"/>
      <c r="H285" s="169"/>
      <c r="I285" s="169"/>
      <c r="J285" s="169"/>
      <c r="K285" s="170"/>
      <c r="L285" s="152">
        <f>SUM(L279:L284)</f>
        <v>0</v>
      </c>
      <c r="M285" s="152"/>
    </row>
    <row r="286" spans="1:13" ht="15" hidden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89.25" hidden="1">
      <c r="A287" s="13" t="s">
        <v>0</v>
      </c>
      <c r="B287" s="121" t="s">
        <v>1</v>
      </c>
      <c r="C287" s="121"/>
      <c r="D287" s="121"/>
      <c r="E287" s="121"/>
      <c r="F287" s="118" t="s">
        <v>107</v>
      </c>
      <c r="G287" s="120"/>
      <c r="H287" s="13" t="s">
        <v>124</v>
      </c>
      <c r="I287" s="13" t="s">
        <v>125</v>
      </c>
      <c r="J287" s="9" t="s">
        <v>77</v>
      </c>
      <c r="K287" s="9" t="s">
        <v>121</v>
      </c>
      <c r="L287" s="121" t="s">
        <v>83</v>
      </c>
      <c r="M287" s="121"/>
    </row>
    <row r="288" spans="1:13" ht="12.75" hidden="1">
      <c r="A288" s="25">
        <v>1</v>
      </c>
      <c r="B288" s="128">
        <v>2</v>
      </c>
      <c r="C288" s="129"/>
      <c r="D288" s="129"/>
      <c r="E288" s="130"/>
      <c r="F288" s="128">
        <v>3</v>
      </c>
      <c r="G288" s="130"/>
      <c r="H288" s="25">
        <v>4</v>
      </c>
      <c r="I288" s="25">
        <v>5</v>
      </c>
      <c r="J288" s="25">
        <v>6</v>
      </c>
      <c r="K288" s="25">
        <v>7</v>
      </c>
      <c r="L288" s="125" t="s">
        <v>122</v>
      </c>
      <c r="M288" s="125"/>
    </row>
    <row r="289" spans="1:13" ht="15" hidden="1">
      <c r="A289" s="12" t="s">
        <v>28</v>
      </c>
      <c r="B289" s="162" t="s">
        <v>78</v>
      </c>
      <c r="C289" s="162"/>
      <c r="D289" s="162"/>
      <c r="E289" s="162"/>
      <c r="F289" s="150"/>
      <c r="G289" s="150"/>
      <c r="H289" s="28"/>
      <c r="I289" s="28"/>
      <c r="J289" s="28"/>
      <c r="K289" s="28"/>
      <c r="L289" s="150">
        <f aca="true" t="shared" si="5" ref="L289:L294">H289*J289+I289*K289</f>
        <v>0</v>
      </c>
      <c r="M289" s="150"/>
    </row>
    <row r="290" spans="1:13" ht="15" hidden="1">
      <c r="A290" s="12" t="s">
        <v>37</v>
      </c>
      <c r="B290" s="162" t="s">
        <v>10</v>
      </c>
      <c r="C290" s="162"/>
      <c r="D290" s="162"/>
      <c r="E290" s="162"/>
      <c r="F290" s="150"/>
      <c r="G290" s="150"/>
      <c r="H290" s="28"/>
      <c r="I290" s="28"/>
      <c r="J290" s="28"/>
      <c r="K290" s="28"/>
      <c r="L290" s="150">
        <f t="shared" si="5"/>
        <v>0</v>
      </c>
      <c r="M290" s="150"/>
    </row>
    <row r="291" spans="1:13" ht="15" hidden="1">
      <c r="A291" s="12" t="s">
        <v>38</v>
      </c>
      <c r="B291" s="162" t="s">
        <v>79</v>
      </c>
      <c r="C291" s="162"/>
      <c r="D291" s="162"/>
      <c r="E291" s="162"/>
      <c r="F291" s="150"/>
      <c r="G291" s="150"/>
      <c r="H291" s="28"/>
      <c r="I291" s="28"/>
      <c r="J291" s="28"/>
      <c r="K291" s="28"/>
      <c r="L291" s="150">
        <f t="shared" si="5"/>
        <v>0</v>
      </c>
      <c r="M291" s="150"/>
    </row>
    <row r="292" spans="1:13" ht="15" hidden="1">
      <c r="A292" s="12" t="s">
        <v>39</v>
      </c>
      <c r="B292" s="162" t="s">
        <v>26</v>
      </c>
      <c r="C292" s="162"/>
      <c r="D292" s="162"/>
      <c r="E292" s="162"/>
      <c r="F292" s="150"/>
      <c r="G292" s="150"/>
      <c r="H292" s="28"/>
      <c r="I292" s="28"/>
      <c r="J292" s="28"/>
      <c r="K292" s="28"/>
      <c r="L292" s="150">
        <f t="shared" si="5"/>
        <v>0</v>
      </c>
      <c r="M292" s="150"/>
    </row>
    <row r="293" spans="1:13" ht="15" hidden="1">
      <c r="A293" s="12" t="s">
        <v>40</v>
      </c>
      <c r="B293" s="162" t="s">
        <v>80</v>
      </c>
      <c r="C293" s="162"/>
      <c r="D293" s="162"/>
      <c r="E293" s="162"/>
      <c r="F293" s="150"/>
      <c r="G293" s="150"/>
      <c r="H293" s="28"/>
      <c r="I293" s="28"/>
      <c r="J293" s="28"/>
      <c r="K293" s="28"/>
      <c r="L293" s="150">
        <f t="shared" si="5"/>
        <v>0</v>
      </c>
      <c r="M293" s="150"/>
    </row>
    <row r="294" spans="1:13" ht="15" hidden="1">
      <c r="A294" s="12" t="s">
        <v>47</v>
      </c>
      <c r="B294" s="162" t="s">
        <v>81</v>
      </c>
      <c r="C294" s="162"/>
      <c r="D294" s="162"/>
      <c r="E294" s="162"/>
      <c r="F294" s="150"/>
      <c r="G294" s="150"/>
      <c r="H294" s="28"/>
      <c r="I294" s="28"/>
      <c r="J294" s="28"/>
      <c r="K294" s="28"/>
      <c r="L294" s="150">
        <f t="shared" si="5"/>
        <v>0</v>
      </c>
      <c r="M294" s="150"/>
    </row>
    <row r="295" spans="1:13" ht="14.25" hidden="1">
      <c r="A295" s="168" t="s">
        <v>29</v>
      </c>
      <c r="B295" s="169"/>
      <c r="C295" s="169"/>
      <c r="D295" s="169"/>
      <c r="E295" s="169"/>
      <c r="F295" s="169"/>
      <c r="G295" s="169"/>
      <c r="H295" s="169"/>
      <c r="I295" s="169"/>
      <c r="J295" s="169"/>
      <c r="K295" s="170"/>
      <c r="L295" s="152">
        <f>SUM(L289:L294)</f>
        <v>0</v>
      </c>
      <c r="M295" s="152"/>
    </row>
    <row r="296" spans="1:13" ht="15" hidden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" hidden="1">
      <c r="A297" s="3" t="s">
        <v>164</v>
      </c>
      <c r="B297" s="2"/>
      <c r="C297" s="6"/>
      <c r="D297" s="6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" hidden="1">
      <c r="A298" s="2"/>
      <c r="B298" s="2"/>
      <c r="C298" s="7"/>
      <c r="D298" s="7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2.75" hidden="1">
      <c r="A299" s="121" t="s">
        <v>1</v>
      </c>
      <c r="B299" s="121"/>
      <c r="C299" s="121"/>
      <c r="D299" s="121"/>
      <c r="E299" s="121"/>
      <c r="F299" s="121" t="s">
        <v>107</v>
      </c>
      <c r="G299" s="121"/>
      <c r="H299" s="121" t="s">
        <v>93</v>
      </c>
      <c r="I299" s="121"/>
      <c r="J299" s="118" t="s">
        <v>89</v>
      </c>
      <c r="K299" s="120"/>
      <c r="L299" s="118" t="s">
        <v>90</v>
      </c>
      <c r="M299" s="120"/>
    </row>
    <row r="300" spans="1:13" ht="12.75" hidden="1">
      <c r="A300" s="125">
        <v>1</v>
      </c>
      <c r="B300" s="125"/>
      <c r="C300" s="125"/>
      <c r="D300" s="125"/>
      <c r="E300" s="125"/>
      <c r="F300" s="125">
        <v>2</v>
      </c>
      <c r="G300" s="125"/>
      <c r="H300" s="125">
        <v>3</v>
      </c>
      <c r="I300" s="125"/>
      <c r="J300" s="125" t="s">
        <v>94</v>
      </c>
      <c r="K300" s="125"/>
      <c r="L300" s="125" t="s">
        <v>95</v>
      </c>
      <c r="M300" s="125"/>
    </row>
    <row r="301" spans="1:13" ht="15" hidden="1">
      <c r="A301" s="165" t="s">
        <v>11</v>
      </c>
      <c r="B301" s="166"/>
      <c r="C301" s="166"/>
      <c r="D301" s="166"/>
      <c r="E301" s="174"/>
      <c r="F301" s="172"/>
      <c r="G301" s="173"/>
      <c r="H301" s="150"/>
      <c r="I301" s="150"/>
      <c r="J301" s="150"/>
      <c r="K301" s="150"/>
      <c r="L301" s="150"/>
      <c r="M301" s="150"/>
    </row>
    <row r="302" spans="1:13" ht="14.25" hidden="1">
      <c r="A302" s="168" t="s">
        <v>29</v>
      </c>
      <c r="B302" s="169"/>
      <c r="C302" s="169"/>
      <c r="D302" s="169"/>
      <c r="E302" s="169"/>
      <c r="F302" s="169"/>
      <c r="G302" s="170"/>
      <c r="H302" s="154">
        <f>H301</f>
        <v>0</v>
      </c>
      <c r="I302" s="154"/>
      <c r="J302" s="154">
        <f>J301</f>
        <v>0</v>
      </c>
      <c r="K302" s="154"/>
      <c r="L302" s="154">
        <f>L301</f>
        <v>0</v>
      </c>
      <c r="M302" s="154"/>
    </row>
    <row r="303" spans="1:13" ht="15" hidden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" hidden="1">
      <c r="A304" s="3" t="s">
        <v>165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" hidden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40.5" customHeight="1" hidden="1">
      <c r="A306" s="184" t="s">
        <v>12</v>
      </c>
      <c r="B306" s="184"/>
      <c r="C306" s="185"/>
      <c r="D306" s="118" t="s">
        <v>116</v>
      </c>
      <c r="E306" s="120"/>
      <c r="F306" s="118" t="s">
        <v>87</v>
      </c>
      <c r="G306" s="120"/>
      <c r="H306" s="118" t="s">
        <v>88</v>
      </c>
      <c r="I306" s="120"/>
      <c r="J306" s="2"/>
      <c r="K306" s="2"/>
      <c r="L306" s="2"/>
      <c r="M306" s="2"/>
    </row>
    <row r="307" spans="1:13" ht="15" hidden="1">
      <c r="A307" s="2"/>
      <c r="B307" s="2"/>
      <c r="C307" s="2"/>
      <c r="D307" s="168">
        <f>H318+H329</f>
        <v>0</v>
      </c>
      <c r="E307" s="170"/>
      <c r="F307" s="168">
        <f>J318+J329</f>
        <v>0</v>
      </c>
      <c r="G307" s="170"/>
      <c r="H307" s="168">
        <f>L318+L329</f>
        <v>0</v>
      </c>
      <c r="I307" s="170"/>
      <c r="J307" s="2"/>
      <c r="K307" s="2"/>
      <c r="L307" s="2"/>
      <c r="M307" s="2"/>
    </row>
    <row r="308" spans="1:13" ht="15" hidden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25.5" hidden="1">
      <c r="A309" s="9" t="s">
        <v>0</v>
      </c>
      <c r="B309" s="118" t="s">
        <v>54</v>
      </c>
      <c r="C309" s="119"/>
      <c r="D309" s="119"/>
      <c r="E309" s="120"/>
      <c r="F309" s="118" t="s">
        <v>107</v>
      </c>
      <c r="G309" s="120"/>
      <c r="H309" s="121" t="s">
        <v>93</v>
      </c>
      <c r="I309" s="121"/>
      <c r="J309" s="121" t="s">
        <v>61</v>
      </c>
      <c r="K309" s="121"/>
      <c r="L309" s="121" t="s">
        <v>62</v>
      </c>
      <c r="M309" s="121"/>
    </row>
    <row r="310" spans="1:13" ht="12.75" hidden="1">
      <c r="A310" s="25">
        <v>1</v>
      </c>
      <c r="B310" s="125">
        <v>2</v>
      </c>
      <c r="C310" s="125"/>
      <c r="D310" s="125"/>
      <c r="E310" s="125"/>
      <c r="F310" s="125">
        <v>3</v>
      </c>
      <c r="G310" s="125"/>
      <c r="H310" s="125">
        <v>4</v>
      </c>
      <c r="I310" s="125"/>
      <c r="J310" s="125" t="s">
        <v>95</v>
      </c>
      <c r="K310" s="125"/>
      <c r="L310" s="125" t="s">
        <v>109</v>
      </c>
      <c r="M310" s="125"/>
    </row>
    <row r="311" spans="1:13" ht="15" hidden="1">
      <c r="A311" s="11"/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</row>
    <row r="312" spans="1:13" ht="15" hidden="1">
      <c r="A312" s="11"/>
      <c r="B312" s="150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</row>
    <row r="313" spans="1:13" ht="15" hidden="1">
      <c r="A313" s="11"/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</row>
    <row r="314" spans="1:13" ht="15" hidden="1">
      <c r="A314" s="11"/>
      <c r="B314" s="150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</row>
    <row r="315" spans="1:13" ht="15" hidden="1">
      <c r="A315" s="11"/>
      <c r="B315" s="150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</row>
    <row r="316" spans="1:13" ht="15" hidden="1">
      <c r="A316" s="27"/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</row>
    <row r="317" spans="1:13" ht="15" hidden="1">
      <c r="A317" s="11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</row>
    <row r="318" spans="1:13" ht="14.25" hidden="1">
      <c r="A318" s="168" t="s">
        <v>29</v>
      </c>
      <c r="B318" s="169"/>
      <c r="C318" s="169"/>
      <c r="D318" s="169"/>
      <c r="E318" s="169"/>
      <c r="F318" s="169"/>
      <c r="G318" s="170"/>
      <c r="H318" s="154">
        <f>SUM(H311:I317)</f>
        <v>0</v>
      </c>
      <c r="I318" s="154"/>
      <c r="J318" s="154">
        <f>SUM(J311:K317)</f>
        <v>0</v>
      </c>
      <c r="K318" s="154"/>
      <c r="L318" s="154">
        <f>SUM(L311:M317)</f>
        <v>0</v>
      </c>
      <c r="M318" s="154"/>
    </row>
    <row r="319" spans="1:13" ht="15" hidden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2.75" hidden="1">
      <c r="A320" s="183" t="s">
        <v>13</v>
      </c>
      <c r="B320" s="183"/>
      <c r="C320" s="183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</row>
    <row r="321" spans="1:13" ht="15" hidden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2.75" hidden="1">
      <c r="A322" s="150" t="s">
        <v>55</v>
      </c>
      <c r="B322" s="121" t="s">
        <v>18</v>
      </c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</row>
    <row r="323" spans="1:13" ht="12.75" hidden="1">
      <c r="A323" s="150"/>
      <c r="B323" s="121" t="s">
        <v>15</v>
      </c>
      <c r="C323" s="121"/>
      <c r="D323" s="121" t="s">
        <v>21</v>
      </c>
      <c r="E323" s="121"/>
      <c r="F323" s="121" t="s">
        <v>16</v>
      </c>
      <c r="G323" s="121"/>
      <c r="H323" s="121" t="s">
        <v>96</v>
      </c>
      <c r="I323" s="121"/>
      <c r="J323" s="121" t="s">
        <v>97</v>
      </c>
      <c r="K323" s="121"/>
      <c r="L323" s="121" t="s">
        <v>98</v>
      </c>
      <c r="M323" s="121"/>
    </row>
    <row r="324" spans="1:13" ht="12.75" hidden="1">
      <c r="A324" s="14">
        <v>1</v>
      </c>
      <c r="B324" s="125">
        <v>2</v>
      </c>
      <c r="C324" s="125"/>
      <c r="D324" s="128">
        <v>3</v>
      </c>
      <c r="E324" s="130"/>
      <c r="F324" s="125">
        <v>4</v>
      </c>
      <c r="G324" s="125"/>
      <c r="H324" s="125">
        <v>5</v>
      </c>
      <c r="I324" s="125"/>
      <c r="J324" s="125">
        <v>6</v>
      </c>
      <c r="K324" s="125"/>
      <c r="L324" s="125">
        <v>7</v>
      </c>
      <c r="M324" s="125"/>
    </row>
    <row r="325" spans="1:13" ht="15" hidden="1">
      <c r="A325" s="11"/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</row>
    <row r="326" spans="1:13" ht="15" hidden="1">
      <c r="A326" s="11"/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</row>
    <row r="327" spans="1:13" ht="15" hidden="1">
      <c r="A327" s="11"/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</row>
    <row r="328" spans="1:13" ht="15" hidden="1">
      <c r="A328" s="11"/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</row>
    <row r="329" spans="1:13" ht="14.25" hidden="1">
      <c r="A329" s="152" t="s">
        <v>29</v>
      </c>
      <c r="B329" s="152"/>
      <c r="C329" s="152"/>
      <c r="D329" s="152"/>
      <c r="E329" s="152"/>
      <c r="F329" s="152"/>
      <c r="G329" s="152"/>
      <c r="H329" s="168">
        <f>SUM(H325:I328)</f>
        <v>0</v>
      </c>
      <c r="I329" s="170"/>
      <c r="J329" s="168">
        <f>SUM(J325:K328)</f>
        <v>0</v>
      </c>
      <c r="K329" s="170"/>
      <c r="L329" s="168">
        <f>SUM(L325:M328)</f>
        <v>0</v>
      </c>
      <c r="M329" s="170"/>
    </row>
    <row r="330" spans="1:13" ht="14.25" hidden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 hidden="1">
      <c r="A331" s="3" t="s">
        <v>166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" hidden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38.25" hidden="1">
      <c r="A333" s="13" t="s">
        <v>0</v>
      </c>
      <c r="B333" s="118" t="s">
        <v>104</v>
      </c>
      <c r="C333" s="119"/>
      <c r="D333" s="119"/>
      <c r="E333" s="119"/>
      <c r="F333" s="120"/>
      <c r="G333" s="49" t="s">
        <v>105</v>
      </c>
      <c r="H333" s="118" t="s">
        <v>93</v>
      </c>
      <c r="I333" s="120"/>
      <c r="J333" s="118" t="s">
        <v>61</v>
      </c>
      <c r="K333" s="120"/>
      <c r="L333" s="118" t="s">
        <v>62</v>
      </c>
      <c r="M333" s="120"/>
    </row>
    <row r="334" spans="1:13" ht="15" hidden="1">
      <c r="A334" s="12">
        <v>1</v>
      </c>
      <c r="B334" s="160">
        <v>2</v>
      </c>
      <c r="C334" s="164"/>
      <c r="D334" s="164"/>
      <c r="E334" s="164"/>
      <c r="F334" s="161"/>
      <c r="G334" s="15">
        <v>3</v>
      </c>
      <c r="H334" s="160">
        <v>4</v>
      </c>
      <c r="I334" s="161"/>
      <c r="J334" s="160" t="s">
        <v>95</v>
      </c>
      <c r="K334" s="161"/>
      <c r="L334" s="160" t="s">
        <v>109</v>
      </c>
      <c r="M334" s="161"/>
    </row>
    <row r="335" spans="1:13" ht="15" hidden="1">
      <c r="A335" s="27"/>
      <c r="B335" s="194"/>
      <c r="C335" s="195"/>
      <c r="D335" s="195"/>
      <c r="E335" s="195"/>
      <c r="F335" s="196"/>
      <c r="G335" s="57"/>
      <c r="H335" s="197"/>
      <c r="I335" s="198"/>
      <c r="J335" s="197"/>
      <c r="K335" s="198"/>
      <c r="L335" s="197"/>
      <c r="M335" s="198"/>
    </row>
    <row r="336" spans="1:13" ht="15" hidden="1">
      <c r="A336" s="27"/>
      <c r="B336" s="194"/>
      <c r="C336" s="195"/>
      <c r="D336" s="195"/>
      <c r="E336" s="195"/>
      <c r="F336" s="196"/>
      <c r="G336" s="57"/>
      <c r="H336" s="197"/>
      <c r="I336" s="198"/>
      <c r="J336" s="197"/>
      <c r="K336" s="198"/>
      <c r="L336" s="197"/>
      <c r="M336" s="198"/>
    </row>
    <row r="337" spans="1:13" ht="15" hidden="1">
      <c r="A337" s="27"/>
      <c r="B337" s="194"/>
      <c r="C337" s="195"/>
      <c r="D337" s="195"/>
      <c r="E337" s="195"/>
      <c r="F337" s="196"/>
      <c r="G337" s="57"/>
      <c r="H337" s="197"/>
      <c r="I337" s="198"/>
      <c r="J337" s="197"/>
      <c r="K337" s="198"/>
      <c r="L337" s="197"/>
      <c r="M337" s="198"/>
    </row>
    <row r="338" spans="1:13" ht="15" hidden="1">
      <c r="A338" s="27"/>
      <c r="B338" s="194"/>
      <c r="C338" s="195"/>
      <c r="D338" s="195"/>
      <c r="E338" s="195"/>
      <c r="F338" s="196"/>
      <c r="G338" s="57"/>
      <c r="H338" s="197"/>
      <c r="I338" s="198"/>
      <c r="J338" s="197"/>
      <c r="K338" s="198"/>
      <c r="L338" s="197"/>
      <c r="M338" s="198"/>
    </row>
    <row r="339" spans="1:13" ht="15" hidden="1">
      <c r="A339" s="27"/>
      <c r="B339" s="194"/>
      <c r="C339" s="195"/>
      <c r="D339" s="195"/>
      <c r="E339" s="195"/>
      <c r="F339" s="196"/>
      <c r="G339" s="57"/>
      <c r="H339" s="197"/>
      <c r="I339" s="198"/>
      <c r="J339" s="197"/>
      <c r="K339" s="198"/>
      <c r="L339" s="197"/>
      <c r="M339" s="198"/>
    </row>
    <row r="340" spans="1:13" ht="14.25" hidden="1">
      <c r="A340" s="191" t="s">
        <v>29</v>
      </c>
      <c r="B340" s="192"/>
      <c r="C340" s="192"/>
      <c r="D340" s="192"/>
      <c r="E340" s="192"/>
      <c r="F340" s="192"/>
      <c r="G340" s="193"/>
      <c r="H340" s="168">
        <f>SUM(H335:I339)</f>
        <v>0</v>
      </c>
      <c r="I340" s="170"/>
      <c r="J340" s="168">
        <f>SUM(J335:K339)</f>
        <v>0</v>
      </c>
      <c r="K340" s="170"/>
      <c r="L340" s="168">
        <f>SUM(L335:M339)</f>
        <v>0</v>
      </c>
      <c r="M340" s="170"/>
    </row>
    <row r="341" spans="1:13" ht="15" hidden="1">
      <c r="A341" s="42"/>
      <c r="B341" s="42"/>
      <c r="C341" s="42"/>
      <c r="D341" s="42"/>
      <c r="E341" s="42"/>
      <c r="F341" s="42"/>
      <c r="G341" s="42"/>
      <c r="H341" s="8"/>
      <c r="I341" s="8"/>
      <c r="J341" s="8"/>
      <c r="K341" s="8"/>
      <c r="L341" s="8"/>
      <c r="M341" s="8"/>
    </row>
    <row r="342" spans="1:13" ht="14.25" hidden="1">
      <c r="A342" s="56" t="s">
        <v>167</v>
      </c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</row>
    <row r="343" spans="1:13" ht="15" hidden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38.25" hidden="1">
      <c r="A344" s="13" t="s">
        <v>0</v>
      </c>
      <c r="B344" s="118" t="s">
        <v>103</v>
      </c>
      <c r="C344" s="120"/>
      <c r="D344" s="9" t="s">
        <v>107</v>
      </c>
      <c r="E344" s="9" t="s">
        <v>23</v>
      </c>
      <c r="F344" s="118" t="s">
        <v>158</v>
      </c>
      <c r="G344" s="120"/>
      <c r="H344" s="118" t="s">
        <v>93</v>
      </c>
      <c r="I344" s="120"/>
      <c r="J344" s="118" t="s">
        <v>61</v>
      </c>
      <c r="K344" s="120"/>
      <c r="L344" s="118" t="s">
        <v>62</v>
      </c>
      <c r="M344" s="120"/>
    </row>
    <row r="345" spans="1:13" ht="12.75" hidden="1">
      <c r="A345" s="25">
        <v>1</v>
      </c>
      <c r="B345" s="128">
        <v>2</v>
      </c>
      <c r="C345" s="130"/>
      <c r="D345" s="10">
        <v>3</v>
      </c>
      <c r="E345" s="10">
        <v>4</v>
      </c>
      <c r="F345" s="128">
        <v>5</v>
      </c>
      <c r="G345" s="130"/>
      <c r="H345" s="128" t="s">
        <v>112</v>
      </c>
      <c r="I345" s="130"/>
      <c r="J345" s="128" t="s">
        <v>110</v>
      </c>
      <c r="K345" s="130"/>
      <c r="L345" s="128" t="s">
        <v>111</v>
      </c>
      <c r="M345" s="130"/>
    </row>
    <row r="346" spans="1:13" ht="12.75" hidden="1">
      <c r="A346" s="25"/>
      <c r="B346" s="128"/>
      <c r="C346" s="130"/>
      <c r="D346" s="10"/>
      <c r="E346" s="10"/>
      <c r="F346" s="128"/>
      <c r="G346" s="130"/>
      <c r="H346" s="128"/>
      <c r="I346" s="130"/>
      <c r="J346" s="128"/>
      <c r="K346" s="130"/>
      <c r="L346" s="128"/>
      <c r="M346" s="130"/>
    </row>
    <row r="347" spans="1:13" ht="12.75" hidden="1">
      <c r="A347" s="25"/>
      <c r="B347" s="128"/>
      <c r="C347" s="130"/>
      <c r="D347" s="10"/>
      <c r="E347" s="10"/>
      <c r="F347" s="128"/>
      <c r="G347" s="130"/>
      <c r="H347" s="128"/>
      <c r="I347" s="130"/>
      <c r="J347" s="128"/>
      <c r="K347" s="130"/>
      <c r="L347" s="128"/>
      <c r="M347" s="130"/>
    </row>
    <row r="348" spans="1:13" ht="12.75" hidden="1">
      <c r="A348" s="25"/>
      <c r="B348" s="128"/>
      <c r="C348" s="130"/>
      <c r="D348" s="10"/>
      <c r="E348" s="10"/>
      <c r="F348" s="128"/>
      <c r="G348" s="130"/>
      <c r="H348" s="128"/>
      <c r="I348" s="130"/>
      <c r="J348" s="128"/>
      <c r="K348" s="130"/>
      <c r="L348" s="128"/>
      <c r="M348" s="130"/>
    </row>
    <row r="349" spans="1:13" ht="12.75" hidden="1">
      <c r="A349" s="25"/>
      <c r="B349" s="128"/>
      <c r="C349" s="130"/>
      <c r="D349" s="10"/>
      <c r="E349" s="10"/>
      <c r="F349" s="128"/>
      <c r="G349" s="130"/>
      <c r="H349" s="128"/>
      <c r="I349" s="130"/>
      <c r="J349" s="128"/>
      <c r="K349" s="130"/>
      <c r="L349" s="128"/>
      <c r="M349" s="130"/>
    </row>
    <row r="350" spans="1:13" ht="12.75" hidden="1">
      <c r="A350" s="25"/>
      <c r="B350" s="128"/>
      <c r="C350" s="130"/>
      <c r="D350" s="10"/>
      <c r="E350" s="10"/>
      <c r="F350" s="128"/>
      <c r="G350" s="130"/>
      <c r="H350" s="128"/>
      <c r="I350" s="130"/>
      <c r="J350" s="128"/>
      <c r="K350" s="130"/>
      <c r="L350" s="128"/>
      <c r="M350" s="130"/>
    </row>
    <row r="351" spans="1:13" ht="14.25" hidden="1">
      <c r="A351" s="168" t="s">
        <v>29</v>
      </c>
      <c r="B351" s="169"/>
      <c r="C351" s="169"/>
      <c r="D351" s="169"/>
      <c r="E351" s="169"/>
      <c r="F351" s="169"/>
      <c r="G351" s="170"/>
      <c r="H351" s="168">
        <f>SUM(H346:I350)</f>
        <v>0</v>
      </c>
      <c r="I351" s="170"/>
      <c r="J351" s="168">
        <f>SUM(J346:K350)</f>
        <v>0</v>
      </c>
      <c r="K351" s="170"/>
      <c r="L351" s="168">
        <f>SUM(L346:M350)</f>
        <v>0</v>
      </c>
      <c r="M351" s="170"/>
    </row>
    <row r="352" spans="1:13" ht="14.25" hidden="1">
      <c r="A352" s="32"/>
      <c r="B352" s="32"/>
      <c r="C352" s="32"/>
      <c r="D352" s="32"/>
      <c r="E352" s="32"/>
      <c r="F352" s="32"/>
      <c r="G352" s="32"/>
      <c r="H352" s="58"/>
      <c r="I352" s="58"/>
      <c r="J352" s="58"/>
      <c r="K352" s="58"/>
      <c r="L352" s="58"/>
      <c r="M352" s="58"/>
    </row>
    <row r="353" spans="1:13" ht="12.75" hidden="1">
      <c r="A353" s="190" t="s">
        <v>168</v>
      </c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</row>
    <row r="354" spans="1:13" ht="15" hidden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38.25" hidden="1">
      <c r="A355" s="13" t="s">
        <v>0</v>
      </c>
      <c r="B355" s="118" t="s">
        <v>108</v>
      </c>
      <c r="C355" s="120"/>
      <c r="D355" s="9" t="s">
        <v>107</v>
      </c>
      <c r="E355" s="9" t="s">
        <v>23</v>
      </c>
      <c r="F355" s="118" t="s">
        <v>158</v>
      </c>
      <c r="G355" s="120"/>
      <c r="H355" s="118" t="s">
        <v>93</v>
      </c>
      <c r="I355" s="120"/>
      <c r="J355" s="118" t="s">
        <v>61</v>
      </c>
      <c r="K355" s="120"/>
      <c r="L355" s="118" t="s">
        <v>62</v>
      </c>
      <c r="M355" s="120"/>
    </row>
    <row r="356" spans="1:13" ht="12.75" hidden="1">
      <c r="A356" s="25">
        <v>1</v>
      </c>
      <c r="B356" s="128">
        <v>2</v>
      </c>
      <c r="C356" s="130"/>
      <c r="D356" s="10">
        <v>3</v>
      </c>
      <c r="E356" s="10">
        <v>4</v>
      </c>
      <c r="F356" s="128">
        <v>5</v>
      </c>
      <c r="G356" s="130"/>
      <c r="H356" s="128" t="s">
        <v>112</v>
      </c>
      <c r="I356" s="130"/>
      <c r="J356" s="128" t="s">
        <v>110</v>
      </c>
      <c r="K356" s="130"/>
      <c r="L356" s="128" t="s">
        <v>111</v>
      </c>
      <c r="M356" s="130"/>
    </row>
    <row r="357" spans="1:13" ht="12.75" hidden="1">
      <c r="A357" s="25"/>
      <c r="B357" s="128"/>
      <c r="C357" s="130"/>
      <c r="D357" s="10"/>
      <c r="E357" s="10"/>
      <c r="F357" s="128"/>
      <c r="G357" s="130"/>
      <c r="H357" s="128"/>
      <c r="I357" s="130"/>
      <c r="J357" s="128"/>
      <c r="K357" s="130"/>
      <c r="L357" s="128"/>
      <c r="M357" s="130"/>
    </row>
    <row r="358" spans="1:13" ht="12.75" hidden="1">
      <c r="A358" s="25"/>
      <c r="B358" s="128"/>
      <c r="C358" s="130"/>
      <c r="D358" s="10"/>
      <c r="E358" s="10"/>
      <c r="F358" s="128"/>
      <c r="G358" s="130"/>
      <c r="H358" s="128"/>
      <c r="I358" s="130"/>
      <c r="J358" s="128"/>
      <c r="K358" s="130"/>
      <c r="L358" s="128"/>
      <c r="M358" s="130"/>
    </row>
    <row r="359" spans="1:13" ht="12.75" hidden="1">
      <c r="A359" s="25"/>
      <c r="B359" s="128"/>
      <c r="C359" s="130"/>
      <c r="D359" s="10"/>
      <c r="E359" s="10"/>
      <c r="F359" s="128"/>
      <c r="G359" s="130"/>
      <c r="H359" s="128"/>
      <c r="I359" s="130"/>
      <c r="J359" s="128"/>
      <c r="K359" s="130"/>
      <c r="L359" s="128"/>
      <c r="M359" s="130"/>
    </row>
    <row r="360" spans="1:13" ht="12.75" hidden="1">
      <c r="A360" s="25"/>
      <c r="B360" s="128"/>
      <c r="C360" s="130"/>
      <c r="D360" s="10"/>
      <c r="E360" s="10"/>
      <c r="F360" s="128"/>
      <c r="G360" s="130"/>
      <c r="H360" s="128"/>
      <c r="I360" s="130"/>
      <c r="J360" s="128"/>
      <c r="K360" s="130"/>
      <c r="L360" s="128"/>
      <c r="M360" s="130"/>
    </row>
    <row r="361" spans="1:13" ht="12.75" hidden="1">
      <c r="A361" s="25"/>
      <c r="B361" s="128"/>
      <c r="C361" s="130"/>
      <c r="D361" s="10"/>
      <c r="E361" s="10"/>
      <c r="F361" s="128"/>
      <c r="G361" s="130"/>
      <c r="H361" s="128"/>
      <c r="I361" s="130"/>
      <c r="J361" s="128"/>
      <c r="K361" s="130"/>
      <c r="L361" s="128"/>
      <c r="M361" s="130"/>
    </row>
    <row r="362" spans="1:13" ht="14.25" hidden="1">
      <c r="A362" s="168" t="s">
        <v>29</v>
      </c>
      <c r="B362" s="169"/>
      <c r="C362" s="169"/>
      <c r="D362" s="169"/>
      <c r="E362" s="169"/>
      <c r="F362" s="169"/>
      <c r="G362" s="170"/>
      <c r="H362" s="168">
        <f>SUM(H357:I361)</f>
        <v>0</v>
      </c>
      <c r="I362" s="170"/>
      <c r="J362" s="168">
        <f>SUM(J357:K361)</f>
        <v>0</v>
      </c>
      <c r="K362" s="170"/>
      <c r="L362" s="168">
        <f>SUM(L357:M361)</f>
        <v>0</v>
      </c>
      <c r="M362" s="170"/>
    </row>
    <row r="363" spans="1:13" ht="14.25" hidden="1">
      <c r="A363" s="32"/>
      <c r="B363" s="32"/>
      <c r="C363" s="32"/>
      <c r="D363" s="32"/>
      <c r="E363" s="32"/>
      <c r="F363" s="32"/>
      <c r="G363" s="32"/>
      <c r="H363" s="58"/>
      <c r="I363" s="58"/>
      <c r="J363" s="58"/>
      <c r="K363" s="58"/>
      <c r="L363" s="58"/>
      <c r="M363" s="58"/>
    </row>
    <row r="364" spans="1:13" ht="14.25" hidden="1">
      <c r="A364" s="56" t="s">
        <v>169</v>
      </c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</row>
    <row r="365" spans="1:13" ht="15" hidden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38.25" hidden="1">
      <c r="A366" s="13" t="s">
        <v>0</v>
      </c>
      <c r="B366" s="118" t="s">
        <v>108</v>
      </c>
      <c r="C366" s="120"/>
      <c r="D366" s="9" t="s">
        <v>107</v>
      </c>
      <c r="E366" s="9" t="s">
        <v>23</v>
      </c>
      <c r="F366" s="118" t="s">
        <v>158</v>
      </c>
      <c r="G366" s="120"/>
      <c r="H366" s="118" t="s">
        <v>93</v>
      </c>
      <c r="I366" s="120"/>
      <c r="J366" s="118" t="s">
        <v>61</v>
      </c>
      <c r="K366" s="120"/>
      <c r="L366" s="118" t="s">
        <v>62</v>
      </c>
      <c r="M366" s="120"/>
    </row>
    <row r="367" spans="1:13" ht="12.75" hidden="1">
      <c r="A367" s="25">
        <v>1</v>
      </c>
      <c r="B367" s="128">
        <v>2</v>
      </c>
      <c r="C367" s="130"/>
      <c r="D367" s="10">
        <v>3</v>
      </c>
      <c r="E367" s="10">
        <v>4</v>
      </c>
      <c r="F367" s="128">
        <v>5</v>
      </c>
      <c r="G367" s="130"/>
      <c r="H367" s="128" t="s">
        <v>112</v>
      </c>
      <c r="I367" s="130"/>
      <c r="J367" s="128" t="s">
        <v>110</v>
      </c>
      <c r="K367" s="130"/>
      <c r="L367" s="128" t="s">
        <v>111</v>
      </c>
      <c r="M367" s="130"/>
    </row>
    <row r="368" spans="1:13" ht="12.75" hidden="1">
      <c r="A368" s="25"/>
      <c r="B368" s="128"/>
      <c r="C368" s="130"/>
      <c r="D368" s="10"/>
      <c r="E368" s="10"/>
      <c r="F368" s="128"/>
      <c r="G368" s="130"/>
      <c r="H368" s="128"/>
      <c r="I368" s="130"/>
      <c r="J368" s="128"/>
      <c r="K368" s="130"/>
      <c r="L368" s="128"/>
      <c r="M368" s="130"/>
    </row>
    <row r="369" spans="1:13" ht="12.75" hidden="1">
      <c r="A369" s="25"/>
      <c r="B369" s="128"/>
      <c r="C369" s="130"/>
      <c r="D369" s="10"/>
      <c r="E369" s="10"/>
      <c r="F369" s="128"/>
      <c r="G369" s="130"/>
      <c r="H369" s="128"/>
      <c r="I369" s="130"/>
      <c r="J369" s="128"/>
      <c r="K369" s="130"/>
      <c r="L369" s="128"/>
      <c r="M369" s="130"/>
    </row>
    <row r="370" spans="1:13" ht="12.75" hidden="1">
      <c r="A370" s="25"/>
      <c r="B370" s="128"/>
      <c r="C370" s="130"/>
      <c r="D370" s="10"/>
      <c r="E370" s="10"/>
      <c r="F370" s="128"/>
      <c r="G370" s="130"/>
      <c r="H370" s="128"/>
      <c r="I370" s="130"/>
      <c r="J370" s="128"/>
      <c r="K370" s="130"/>
      <c r="L370" s="128"/>
      <c r="M370" s="130"/>
    </row>
    <row r="371" spans="1:13" ht="12.75" hidden="1">
      <c r="A371" s="25"/>
      <c r="B371" s="128"/>
      <c r="C371" s="130"/>
      <c r="D371" s="10"/>
      <c r="E371" s="10"/>
      <c r="F371" s="128"/>
      <c r="G371" s="130"/>
      <c r="H371" s="128"/>
      <c r="I371" s="130"/>
      <c r="J371" s="128"/>
      <c r="K371" s="130"/>
      <c r="L371" s="128"/>
      <c r="M371" s="130"/>
    </row>
    <row r="372" spans="1:13" ht="12.75" hidden="1">
      <c r="A372" s="25"/>
      <c r="B372" s="128"/>
      <c r="C372" s="130"/>
      <c r="D372" s="10"/>
      <c r="E372" s="10"/>
      <c r="F372" s="128"/>
      <c r="G372" s="130"/>
      <c r="H372" s="128"/>
      <c r="I372" s="130"/>
      <c r="J372" s="128"/>
      <c r="K372" s="130"/>
      <c r="L372" s="128"/>
      <c r="M372" s="130"/>
    </row>
    <row r="373" spans="1:13" ht="14.25" hidden="1">
      <c r="A373" s="168" t="s">
        <v>29</v>
      </c>
      <c r="B373" s="169"/>
      <c r="C373" s="169"/>
      <c r="D373" s="169"/>
      <c r="E373" s="169"/>
      <c r="F373" s="169"/>
      <c r="G373" s="170"/>
      <c r="H373" s="168">
        <f>SUM(H368:I372)</f>
        <v>0</v>
      </c>
      <c r="I373" s="170"/>
      <c r="J373" s="168">
        <f>SUM(J368:K372)</f>
        <v>0</v>
      </c>
      <c r="K373" s="170"/>
      <c r="L373" s="168">
        <f>SUM(L368:M372)</f>
        <v>0</v>
      </c>
      <c r="M373" s="170"/>
    </row>
    <row r="374" spans="1:13" ht="15" hidden="1">
      <c r="A374" s="42"/>
      <c r="B374" s="42"/>
      <c r="C374" s="42"/>
      <c r="D374" s="42"/>
      <c r="E374" s="42"/>
      <c r="F374" s="42"/>
      <c r="G374" s="42"/>
      <c r="H374" s="8"/>
      <c r="I374" s="8"/>
      <c r="J374" s="8"/>
      <c r="K374" s="8"/>
      <c r="L374" s="8"/>
      <c r="M374" s="8"/>
    </row>
    <row r="375" spans="1:13" ht="14.25" hidden="1">
      <c r="A375" s="56" t="s">
        <v>170</v>
      </c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</row>
    <row r="376" spans="1:13" ht="15" hidden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38.25" hidden="1">
      <c r="A377" s="13" t="s">
        <v>0</v>
      </c>
      <c r="B377" s="118" t="s">
        <v>108</v>
      </c>
      <c r="C377" s="120"/>
      <c r="D377" s="9" t="s">
        <v>107</v>
      </c>
      <c r="E377" s="9" t="s">
        <v>23</v>
      </c>
      <c r="F377" s="118" t="s">
        <v>158</v>
      </c>
      <c r="G377" s="120"/>
      <c r="H377" s="118" t="s">
        <v>93</v>
      </c>
      <c r="I377" s="120"/>
      <c r="J377" s="118" t="s">
        <v>61</v>
      </c>
      <c r="K377" s="120"/>
      <c r="L377" s="118" t="s">
        <v>62</v>
      </c>
      <c r="M377" s="120"/>
    </row>
    <row r="378" spans="1:13" ht="12.75" hidden="1">
      <c r="A378" s="25">
        <v>1</v>
      </c>
      <c r="B378" s="128">
        <v>2</v>
      </c>
      <c r="C378" s="130"/>
      <c r="D378" s="10">
        <v>3</v>
      </c>
      <c r="E378" s="10">
        <v>4</v>
      </c>
      <c r="F378" s="128">
        <v>5</v>
      </c>
      <c r="G378" s="130"/>
      <c r="H378" s="128" t="s">
        <v>112</v>
      </c>
      <c r="I378" s="130"/>
      <c r="J378" s="128" t="s">
        <v>110</v>
      </c>
      <c r="K378" s="130"/>
      <c r="L378" s="128" t="s">
        <v>111</v>
      </c>
      <c r="M378" s="130"/>
    </row>
    <row r="379" spans="1:13" ht="12.75" hidden="1">
      <c r="A379" s="25"/>
      <c r="B379" s="128"/>
      <c r="C379" s="130"/>
      <c r="D379" s="10"/>
      <c r="E379" s="10"/>
      <c r="F379" s="128"/>
      <c r="G379" s="130"/>
      <c r="H379" s="128"/>
      <c r="I379" s="130"/>
      <c r="J379" s="128"/>
      <c r="K379" s="130"/>
      <c r="L379" s="128"/>
      <c r="M379" s="130"/>
    </row>
    <row r="380" spans="1:13" ht="12.75" hidden="1">
      <c r="A380" s="25"/>
      <c r="B380" s="128"/>
      <c r="C380" s="130"/>
      <c r="D380" s="10"/>
      <c r="E380" s="10"/>
      <c r="F380" s="128"/>
      <c r="G380" s="130"/>
      <c r="H380" s="128"/>
      <c r="I380" s="130"/>
      <c r="J380" s="128"/>
      <c r="K380" s="130"/>
      <c r="L380" s="128"/>
      <c r="M380" s="130"/>
    </row>
    <row r="381" spans="1:13" ht="12.75" hidden="1">
      <c r="A381" s="25"/>
      <c r="B381" s="128"/>
      <c r="C381" s="130"/>
      <c r="D381" s="10"/>
      <c r="E381" s="10"/>
      <c r="F381" s="128"/>
      <c r="G381" s="130"/>
      <c r="H381" s="128"/>
      <c r="I381" s="130"/>
      <c r="J381" s="128"/>
      <c r="K381" s="130"/>
      <c r="L381" s="128"/>
      <c r="M381" s="130"/>
    </row>
    <row r="382" spans="1:13" ht="12.75" hidden="1">
      <c r="A382" s="25"/>
      <c r="B382" s="128"/>
      <c r="C382" s="130"/>
      <c r="D382" s="10"/>
      <c r="E382" s="10"/>
      <c r="F382" s="128"/>
      <c r="G382" s="130"/>
      <c r="H382" s="128"/>
      <c r="I382" s="130"/>
      <c r="J382" s="128"/>
      <c r="K382" s="130"/>
      <c r="L382" s="128"/>
      <c r="M382" s="130"/>
    </row>
    <row r="383" spans="1:13" ht="12.75" hidden="1">
      <c r="A383" s="25"/>
      <c r="B383" s="128"/>
      <c r="C383" s="130"/>
      <c r="D383" s="10"/>
      <c r="E383" s="10"/>
      <c r="F383" s="128"/>
      <c r="G383" s="130"/>
      <c r="H383" s="128"/>
      <c r="I383" s="130"/>
      <c r="J383" s="128"/>
      <c r="K383" s="130"/>
      <c r="L383" s="128"/>
      <c r="M383" s="130"/>
    </row>
    <row r="384" spans="1:13" ht="14.25" hidden="1">
      <c r="A384" s="168" t="s">
        <v>29</v>
      </c>
      <c r="B384" s="169"/>
      <c r="C384" s="169"/>
      <c r="D384" s="169"/>
      <c r="E384" s="169"/>
      <c r="F384" s="169"/>
      <c r="G384" s="170"/>
      <c r="H384" s="168">
        <f>SUM(H379:I383)</f>
        <v>0</v>
      </c>
      <c r="I384" s="170"/>
      <c r="J384" s="168">
        <f>SUM(J379:K383)</f>
        <v>0</v>
      </c>
      <c r="K384" s="170"/>
      <c r="L384" s="168">
        <f>SUM(L379:M383)</f>
        <v>0</v>
      </c>
      <c r="M384" s="170"/>
    </row>
    <row r="385" spans="1:13" ht="15" hidden="1">
      <c r="A385" s="42"/>
      <c r="B385" s="42"/>
      <c r="C385" s="42"/>
      <c r="D385" s="42"/>
      <c r="E385" s="42"/>
      <c r="F385" s="42"/>
      <c r="G385" s="42"/>
      <c r="H385" s="8"/>
      <c r="I385" s="8"/>
      <c r="J385" s="8"/>
      <c r="K385" s="8"/>
      <c r="L385" s="8"/>
      <c r="M385" s="8"/>
    </row>
    <row r="386" spans="1:13" ht="14.25" hidden="1">
      <c r="A386" s="56" t="s">
        <v>171</v>
      </c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</row>
    <row r="387" spans="1:13" ht="15" hidden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38.25" hidden="1">
      <c r="A388" s="13" t="s">
        <v>0</v>
      </c>
      <c r="B388" s="118" t="s">
        <v>108</v>
      </c>
      <c r="C388" s="120"/>
      <c r="D388" s="9" t="s">
        <v>107</v>
      </c>
      <c r="E388" s="9" t="s">
        <v>23</v>
      </c>
      <c r="F388" s="118" t="s">
        <v>158</v>
      </c>
      <c r="G388" s="120"/>
      <c r="H388" s="118" t="s">
        <v>93</v>
      </c>
      <c r="I388" s="120"/>
      <c r="J388" s="118" t="s">
        <v>61</v>
      </c>
      <c r="K388" s="120"/>
      <c r="L388" s="118" t="s">
        <v>62</v>
      </c>
      <c r="M388" s="120"/>
    </row>
    <row r="389" spans="1:13" ht="12.75" hidden="1">
      <c r="A389" s="25">
        <v>1</v>
      </c>
      <c r="B389" s="128">
        <v>2</v>
      </c>
      <c r="C389" s="130"/>
      <c r="D389" s="10">
        <v>3</v>
      </c>
      <c r="E389" s="10">
        <v>4</v>
      </c>
      <c r="F389" s="128">
        <v>5</v>
      </c>
      <c r="G389" s="130"/>
      <c r="H389" s="128" t="s">
        <v>112</v>
      </c>
      <c r="I389" s="130"/>
      <c r="J389" s="128" t="s">
        <v>110</v>
      </c>
      <c r="K389" s="130"/>
      <c r="L389" s="128" t="s">
        <v>111</v>
      </c>
      <c r="M389" s="130"/>
    </row>
    <row r="390" spans="1:13" ht="12.75" hidden="1">
      <c r="A390" s="25"/>
      <c r="B390" s="128"/>
      <c r="C390" s="130"/>
      <c r="D390" s="10"/>
      <c r="E390" s="10"/>
      <c r="F390" s="128"/>
      <c r="G390" s="130"/>
      <c r="H390" s="128"/>
      <c r="I390" s="130"/>
      <c r="J390" s="128"/>
      <c r="K390" s="130"/>
      <c r="L390" s="128"/>
      <c r="M390" s="130"/>
    </row>
    <row r="391" spans="1:13" ht="12.75" hidden="1">
      <c r="A391" s="25"/>
      <c r="B391" s="128"/>
      <c r="C391" s="130"/>
      <c r="D391" s="10"/>
      <c r="E391" s="10"/>
      <c r="F391" s="128"/>
      <c r="G391" s="130"/>
      <c r="H391" s="128"/>
      <c r="I391" s="130"/>
      <c r="J391" s="128"/>
      <c r="K391" s="130"/>
      <c r="L391" s="128"/>
      <c r="M391" s="130"/>
    </row>
    <row r="392" spans="1:13" ht="12.75" hidden="1">
      <c r="A392" s="25"/>
      <c r="B392" s="128"/>
      <c r="C392" s="130"/>
      <c r="D392" s="10"/>
      <c r="E392" s="10"/>
      <c r="F392" s="128"/>
      <c r="G392" s="130"/>
      <c r="H392" s="128"/>
      <c r="I392" s="130"/>
      <c r="J392" s="128"/>
      <c r="K392" s="130"/>
      <c r="L392" s="128"/>
      <c r="M392" s="130"/>
    </row>
    <row r="393" spans="1:13" ht="12.75" hidden="1">
      <c r="A393" s="25"/>
      <c r="B393" s="128"/>
      <c r="C393" s="130"/>
      <c r="D393" s="10"/>
      <c r="E393" s="10"/>
      <c r="F393" s="128"/>
      <c r="G393" s="130"/>
      <c r="H393" s="128"/>
      <c r="I393" s="130"/>
      <c r="J393" s="128"/>
      <c r="K393" s="130"/>
      <c r="L393" s="128"/>
      <c r="M393" s="130"/>
    </row>
    <row r="394" spans="1:13" ht="12.75" hidden="1">
      <c r="A394" s="25"/>
      <c r="B394" s="128"/>
      <c r="C394" s="130"/>
      <c r="D394" s="10"/>
      <c r="E394" s="10"/>
      <c r="F394" s="128"/>
      <c r="G394" s="130"/>
      <c r="H394" s="128"/>
      <c r="I394" s="130"/>
      <c r="J394" s="128"/>
      <c r="K394" s="130"/>
      <c r="L394" s="128"/>
      <c r="M394" s="130"/>
    </row>
    <row r="395" spans="1:13" ht="14.25" hidden="1">
      <c r="A395" s="168" t="s">
        <v>29</v>
      </c>
      <c r="B395" s="169"/>
      <c r="C395" s="169"/>
      <c r="D395" s="169"/>
      <c r="E395" s="169"/>
      <c r="F395" s="169"/>
      <c r="G395" s="170"/>
      <c r="H395" s="168">
        <f>SUM(H390:I394)</f>
        <v>0</v>
      </c>
      <c r="I395" s="170"/>
      <c r="J395" s="168">
        <f>SUM(J390:K394)</f>
        <v>0</v>
      </c>
      <c r="K395" s="170"/>
      <c r="L395" s="168">
        <f>SUM(L390:M394)</f>
        <v>0</v>
      </c>
      <c r="M395" s="170"/>
    </row>
    <row r="396" spans="1:13" ht="15" hidden="1">
      <c r="A396" s="42"/>
      <c r="B396" s="42"/>
      <c r="C396" s="42"/>
      <c r="D396" s="42"/>
      <c r="E396" s="42"/>
      <c r="F396" s="42"/>
      <c r="G396" s="42"/>
      <c r="H396" s="8"/>
      <c r="I396" s="8"/>
      <c r="J396" s="8"/>
      <c r="K396" s="8"/>
      <c r="L396" s="8"/>
      <c r="M396" s="8"/>
    </row>
    <row r="397" spans="1:13" ht="14.25" hidden="1">
      <c r="A397" s="56" t="s">
        <v>172</v>
      </c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</row>
    <row r="398" spans="1:13" ht="15" hidden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38.25" hidden="1">
      <c r="A399" s="13" t="s">
        <v>0</v>
      </c>
      <c r="B399" s="118" t="s">
        <v>108</v>
      </c>
      <c r="C399" s="120"/>
      <c r="D399" s="9" t="s">
        <v>107</v>
      </c>
      <c r="E399" s="9" t="s">
        <v>23</v>
      </c>
      <c r="F399" s="118" t="s">
        <v>158</v>
      </c>
      <c r="G399" s="120"/>
      <c r="H399" s="118" t="s">
        <v>93</v>
      </c>
      <c r="I399" s="120"/>
      <c r="J399" s="118" t="s">
        <v>61</v>
      </c>
      <c r="K399" s="120"/>
      <c r="L399" s="118" t="s">
        <v>62</v>
      </c>
      <c r="M399" s="120"/>
    </row>
    <row r="400" spans="1:13" ht="12.75" hidden="1">
      <c r="A400" s="25">
        <v>1</v>
      </c>
      <c r="B400" s="128">
        <v>2</v>
      </c>
      <c r="C400" s="130"/>
      <c r="D400" s="10">
        <v>3</v>
      </c>
      <c r="E400" s="10">
        <v>4</v>
      </c>
      <c r="F400" s="128">
        <v>5</v>
      </c>
      <c r="G400" s="130"/>
      <c r="H400" s="128" t="s">
        <v>112</v>
      </c>
      <c r="I400" s="130"/>
      <c r="J400" s="128" t="s">
        <v>110</v>
      </c>
      <c r="K400" s="130"/>
      <c r="L400" s="128" t="s">
        <v>111</v>
      </c>
      <c r="M400" s="130"/>
    </row>
    <row r="401" spans="1:13" ht="12.75" hidden="1">
      <c r="A401" s="25"/>
      <c r="B401" s="128"/>
      <c r="C401" s="130"/>
      <c r="D401" s="10"/>
      <c r="E401" s="10"/>
      <c r="F401" s="128"/>
      <c r="G401" s="130"/>
      <c r="H401" s="128"/>
      <c r="I401" s="130"/>
      <c r="J401" s="128"/>
      <c r="K401" s="130"/>
      <c r="L401" s="128"/>
      <c r="M401" s="130"/>
    </row>
    <row r="402" spans="1:13" ht="12.75" hidden="1">
      <c r="A402" s="25"/>
      <c r="B402" s="128"/>
      <c r="C402" s="130"/>
      <c r="D402" s="10"/>
      <c r="E402" s="10"/>
      <c r="F402" s="128"/>
      <c r="G402" s="130"/>
      <c r="H402" s="128"/>
      <c r="I402" s="130"/>
      <c r="J402" s="128"/>
      <c r="K402" s="130"/>
      <c r="L402" s="128"/>
      <c r="M402" s="130"/>
    </row>
    <row r="403" spans="1:13" ht="12.75" hidden="1">
      <c r="A403" s="25"/>
      <c r="B403" s="128"/>
      <c r="C403" s="130"/>
      <c r="D403" s="10"/>
      <c r="E403" s="10"/>
      <c r="F403" s="128"/>
      <c r="G403" s="130"/>
      <c r="H403" s="128"/>
      <c r="I403" s="130"/>
      <c r="J403" s="128"/>
      <c r="K403" s="130"/>
      <c r="L403" s="128"/>
      <c r="M403" s="130"/>
    </row>
    <row r="404" spans="1:13" ht="12.75" hidden="1">
      <c r="A404" s="25"/>
      <c r="B404" s="128"/>
      <c r="C404" s="130"/>
      <c r="D404" s="10"/>
      <c r="E404" s="10"/>
      <c r="F404" s="128"/>
      <c r="G404" s="130"/>
      <c r="H404" s="128"/>
      <c r="I404" s="130"/>
      <c r="J404" s="128"/>
      <c r="K404" s="130"/>
      <c r="L404" s="128"/>
      <c r="M404" s="130"/>
    </row>
    <row r="405" spans="1:13" ht="12.75" hidden="1">
      <c r="A405" s="25"/>
      <c r="B405" s="128"/>
      <c r="C405" s="130"/>
      <c r="D405" s="10"/>
      <c r="E405" s="10"/>
      <c r="F405" s="128"/>
      <c r="G405" s="130"/>
      <c r="H405" s="128"/>
      <c r="I405" s="130"/>
      <c r="J405" s="128"/>
      <c r="K405" s="130"/>
      <c r="L405" s="128"/>
      <c r="M405" s="130"/>
    </row>
    <row r="406" spans="1:13" ht="14.25" hidden="1">
      <c r="A406" s="168" t="s">
        <v>29</v>
      </c>
      <c r="B406" s="169"/>
      <c r="C406" s="169"/>
      <c r="D406" s="169"/>
      <c r="E406" s="169"/>
      <c r="F406" s="169"/>
      <c r="G406" s="170"/>
      <c r="H406" s="168">
        <f>SUM(H401:I405)</f>
        <v>0</v>
      </c>
      <c r="I406" s="170"/>
      <c r="J406" s="168">
        <f>SUM(J401:K405)</f>
        <v>0</v>
      </c>
      <c r="K406" s="170"/>
      <c r="L406" s="168">
        <f>SUM(L401:M405)</f>
        <v>0</v>
      </c>
      <c r="M406" s="170"/>
    </row>
    <row r="407" spans="1:13" ht="15" hidden="1">
      <c r="A407" s="42"/>
      <c r="B407" s="42"/>
      <c r="C407" s="42"/>
      <c r="D407" s="42"/>
      <c r="E407" s="42"/>
      <c r="F407" s="42"/>
      <c r="G407" s="42"/>
      <c r="H407" s="8"/>
      <c r="I407" s="8"/>
      <c r="J407" s="8"/>
      <c r="K407" s="8"/>
      <c r="L407" s="8"/>
      <c r="M407" s="8"/>
    </row>
    <row r="408" spans="1:13" ht="14.25" hidden="1">
      <c r="A408" s="56" t="s">
        <v>173</v>
      </c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</row>
    <row r="409" spans="1:13" ht="15" hidden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38.25" hidden="1">
      <c r="A410" s="13" t="s">
        <v>0</v>
      </c>
      <c r="B410" s="118" t="s">
        <v>108</v>
      </c>
      <c r="C410" s="120"/>
      <c r="D410" s="9" t="s">
        <v>107</v>
      </c>
      <c r="E410" s="9" t="s">
        <v>23</v>
      </c>
      <c r="F410" s="118" t="s">
        <v>158</v>
      </c>
      <c r="G410" s="120"/>
      <c r="H410" s="118" t="s">
        <v>93</v>
      </c>
      <c r="I410" s="120"/>
      <c r="J410" s="118" t="s">
        <v>61</v>
      </c>
      <c r="K410" s="120"/>
      <c r="L410" s="118" t="s">
        <v>62</v>
      </c>
      <c r="M410" s="120"/>
    </row>
    <row r="411" spans="1:13" ht="12.75" hidden="1">
      <c r="A411" s="25">
        <v>1</v>
      </c>
      <c r="B411" s="128">
        <v>2</v>
      </c>
      <c r="C411" s="130"/>
      <c r="D411" s="10">
        <v>3</v>
      </c>
      <c r="E411" s="10">
        <v>4</v>
      </c>
      <c r="F411" s="128">
        <v>5</v>
      </c>
      <c r="G411" s="130"/>
      <c r="H411" s="128" t="s">
        <v>112</v>
      </c>
      <c r="I411" s="130"/>
      <c r="J411" s="128" t="s">
        <v>110</v>
      </c>
      <c r="K411" s="130"/>
      <c r="L411" s="128" t="s">
        <v>111</v>
      </c>
      <c r="M411" s="130"/>
    </row>
    <row r="412" spans="1:13" ht="12.75" hidden="1">
      <c r="A412" s="25"/>
      <c r="B412" s="128"/>
      <c r="C412" s="130"/>
      <c r="D412" s="10"/>
      <c r="E412" s="10"/>
      <c r="F412" s="128"/>
      <c r="G412" s="130"/>
      <c r="H412" s="128"/>
      <c r="I412" s="130"/>
      <c r="J412" s="128"/>
      <c r="K412" s="130"/>
      <c r="L412" s="128"/>
      <c r="M412" s="130"/>
    </row>
    <row r="413" spans="1:13" ht="12.75" hidden="1">
      <c r="A413" s="25"/>
      <c r="B413" s="128"/>
      <c r="C413" s="130"/>
      <c r="D413" s="10"/>
      <c r="E413" s="10"/>
      <c r="F413" s="128"/>
      <c r="G413" s="130"/>
      <c r="H413" s="128"/>
      <c r="I413" s="130"/>
      <c r="J413" s="128"/>
      <c r="K413" s="130"/>
      <c r="L413" s="128"/>
      <c r="M413" s="130"/>
    </row>
    <row r="414" spans="1:13" ht="12.75" hidden="1">
      <c r="A414" s="25"/>
      <c r="B414" s="128"/>
      <c r="C414" s="130"/>
      <c r="D414" s="10"/>
      <c r="E414" s="10"/>
      <c r="F414" s="128"/>
      <c r="G414" s="130"/>
      <c r="H414" s="128"/>
      <c r="I414" s="130"/>
      <c r="J414" s="128"/>
      <c r="K414" s="130"/>
      <c r="L414" s="128"/>
      <c r="M414" s="130"/>
    </row>
    <row r="415" spans="1:13" ht="12.75" hidden="1">
      <c r="A415" s="25"/>
      <c r="B415" s="128"/>
      <c r="C415" s="130"/>
      <c r="D415" s="10"/>
      <c r="E415" s="10"/>
      <c r="F415" s="128"/>
      <c r="G415" s="130"/>
      <c r="H415" s="128"/>
      <c r="I415" s="130"/>
      <c r="J415" s="128"/>
      <c r="K415" s="130"/>
      <c r="L415" s="128"/>
      <c r="M415" s="130"/>
    </row>
    <row r="416" spans="1:13" ht="12.75" hidden="1">
      <c r="A416" s="25"/>
      <c r="B416" s="128"/>
      <c r="C416" s="130"/>
      <c r="D416" s="10"/>
      <c r="E416" s="10"/>
      <c r="F416" s="128"/>
      <c r="G416" s="130"/>
      <c r="H416" s="128"/>
      <c r="I416" s="130"/>
      <c r="J416" s="128"/>
      <c r="K416" s="130"/>
      <c r="L416" s="128"/>
      <c r="M416" s="130"/>
    </row>
    <row r="417" spans="1:13" ht="14.25" hidden="1">
      <c r="A417" s="168" t="s">
        <v>29</v>
      </c>
      <c r="B417" s="169"/>
      <c r="C417" s="169"/>
      <c r="D417" s="169"/>
      <c r="E417" s="169"/>
      <c r="F417" s="169"/>
      <c r="G417" s="170"/>
      <c r="H417" s="168">
        <f>SUM(H412:I416)</f>
        <v>0</v>
      </c>
      <c r="I417" s="170"/>
      <c r="J417" s="168">
        <f>SUM(J412:K416)</f>
        <v>0</v>
      </c>
      <c r="K417" s="170"/>
      <c r="L417" s="168">
        <f>SUM(L412:M416)</f>
        <v>0</v>
      </c>
      <c r="M417" s="170"/>
    </row>
    <row r="418" spans="1:13" ht="15" hidden="1">
      <c r="A418" s="42"/>
      <c r="B418" s="42"/>
      <c r="C418" s="42"/>
      <c r="D418" s="42"/>
      <c r="E418" s="42"/>
      <c r="F418" s="42"/>
      <c r="G418" s="42"/>
      <c r="H418" s="8"/>
      <c r="I418" s="8"/>
      <c r="J418" s="8"/>
      <c r="K418" s="8"/>
      <c r="L418" s="8"/>
      <c r="M418" s="8"/>
    </row>
    <row r="419" spans="1:13" ht="14.25" hidden="1">
      <c r="A419" s="56" t="s">
        <v>174</v>
      </c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</row>
    <row r="420" spans="1:13" ht="15" hidden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38.25" hidden="1">
      <c r="A421" s="13" t="s">
        <v>0</v>
      </c>
      <c r="B421" s="118" t="s">
        <v>108</v>
      </c>
      <c r="C421" s="120"/>
      <c r="D421" s="9" t="s">
        <v>107</v>
      </c>
      <c r="E421" s="9" t="s">
        <v>23</v>
      </c>
      <c r="F421" s="118" t="s">
        <v>158</v>
      </c>
      <c r="G421" s="120"/>
      <c r="H421" s="118" t="s">
        <v>93</v>
      </c>
      <c r="I421" s="120"/>
      <c r="J421" s="118" t="s">
        <v>61</v>
      </c>
      <c r="K421" s="120"/>
      <c r="L421" s="118" t="s">
        <v>62</v>
      </c>
      <c r="M421" s="120"/>
    </row>
    <row r="422" spans="1:13" ht="12.75" hidden="1">
      <c r="A422" s="25">
        <v>1</v>
      </c>
      <c r="B422" s="128">
        <v>2</v>
      </c>
      <c r="C422" s="130"/>
      <c r="D422" s="10">
        <v>3</v>
      </c>
      <c r="E422" s="10">
        <v>4</v>
      </c>
      <c r="F422" s="128">
        <v>5</v>
      </c>
      <c r="G422" s="130"/>
      <c r="H422" s="128" t="s">
        <v>112</v>
      </c>
      <c r="I422" s="130"/>
      <c r="J422" s="128" t="s">
        <v>110</v>
      </c>
      <c r="K422" s="130"/>
      <c r="L422" s="128" t="s">
        <v>111</v>
      </c>
      <c r="M422" s="130"/>
    </row>
    <row r="423" spans="1:13" ht="12.75" hidden="1">
      <c r="A423" s="25"/>
      <c r="B423" s="128"/>
      <c r="C423" s="130"/>
      <c r="D423" s="10"/>
      <c r="E423" s="10"/>
      <c r="F423" s="128"/>
      <c r="G423" s="130"/>
      <c r="H423" s="128"/>
      <c r="I423" s="130"/>
      <c r="J423" s="128"/>
      <c r="K423" s="130"/>
      <c r="L423" s="128"/>
      <c r="M423" s="130"/>
    </row>
    <row r="424" spans="1:13" ht="12.75" hidden="1">
      <c r="A424" s="25"/>
      <c r="B424" s="128"/>
      <c r="C424" s="130"/>
      <c r="D424" s="10"/>
      <c r="E424" s="10"/>
      <c r="F424" s="128"/>
      <c r="G424" s="130"/>
      <c r="H424" s="128"/>
      <c r="I424" s="130"/>
      <c r="J424" s="128"/>
      <c r="K424" s="130"/>
      <c r="L424" s="128"/>
      <c r="M424" s="130"/>
    </row>
    <row r="425" spans="1:13" ht="12.75" hidden="1">
      <c r="A425" s="25"/>
      <c r="B425" s="128"/>
      <c r="C425" s="130"/>
      <c r="D425" s="10"/>
      <c r="E425" s="10"/>
      <c r="F425" s="128"/>
      <c r="G425" s="130"/>
      <c r="H425" s="128"/>
      <c r="I425" s="130"/>
      <c r="J425" s="128"/>
      <c r="K425" s="130"/>
      <c r="L425" s="128"/>
      <c r="M425" s="130"/>
    </row>
    <row r="426" spans="1:13" ht="12.75" hidden="1">
      <c r="A426" s="25"/>
      <c r="B426" s="128"/>
      <c r="C426" s="130"/>
      <c r="D426" s="10"/>
      <c r="E426" s="10"/>
      <c r="F426" s="128"/>
      <c r="G426" s="130"/>
      <c r="H426" s="128"/>
      <c r="I426" s="130"/>
      <c r="J426" s="128"/>
      <c r="K426" s="130"/>
      <c r="L426" s="128"/>
      <c r="M426" s="130"/>
    </row>
    <row r="427" spans="1:13" ht="12.75" hidden="1">
      <c r="A427" s="25"/>
      <c r="B427" s="128"/>
      <c r="C427" s="130"/>
      <c r="D427" s="10"/>
      <c r="E427" s="10"/>
      <c r="F427" s="128"/>
      <c r="G427" s="130"/>
      <c r="H427" s="128"/>
      <c r="I427" s="130"/>
      <c r="J427" s="128"/>
      <c r="K427" s="130"/>
      <c r="L427" s="128"/>
      <c r="M427" s="130"/>
    </row>
    <row r="428" spans="1:13" ht="14.25" hidden="1">
      <c r="A428" s="168" t="s">
        <v>29</v>
      </c>
      <c r="B428" s="169"/>
      <c r="C428" s="169"/>
      <c r="D428" s="169"/>
      <c r="E428" s="169"/>
      <c r="F428" s="169"/>
      <c r="G428" s="170"/>
      <c r="H428" s="168">
        <f>SUM(H423:I427)</f>
        <v>0</v>
      </c>
      <c r="I428" s="170"/>
      <c r="J428" s="168">
        <f>SUM(J423:K427)</f>
        <v>0</v>
      </c>
      <c r="K428" s="170"/>
      <c r="L428" s="168">
        <f>SUM(L423:M427)</f>
        <v>0</v>
      </c>
      <c r="M428" s="170"/>
    </row>
    <row r="429" spans="1:13" ht="15" hidden="1">
      <c r="A429" s="42"/>
      <c r="B429" s="42"/>
      <c r="C429" s="42"/>
      <c r="D429" s="42"/>
      <c r="E429" s="42"/>
      <c r="F429" s="42"/>
      <c r="G429" s="42"/>
      <c r="H429" s="8"/>
      <c r="I429" s="8"/>
      <c r="J429" s="8"/>
      <c r="K429" s="8"/>
      <c r="L429" s="8"/>
      <c r="M429" s="8"/>
    </row>
    <row r="430" spans="1:13" ht="14.25" hidden="1">
      <c r="A430" s="56" t="s">
        <v>175</v>
      </c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</row>
    <row r="431" spans="1:13" ht="15" hidden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38.25" hidden="1">
      <c r="A432" s="13" t="s">
        <v>0</v>
      </c>
      <c r="B432" s="118" t="s">
        <v>108</v>
      </c>
      <c r="C432" s="120"/>
      <c r="D432" s="9" t="s">
        <v>107</v>
      </c>
      <c r="E432" s="9" t="s">
        <v>23</v>
      </c>
      <c r="F432" s="118" t="s">
        <v>158</v>
      </c>
      <c r="G432" s="120"/>
      <c r="H432" s="118" t="s">
        <v>93</v>
      </c>
      <c r="I432" s="120"/>
      <c r="J432" s="118" t="s">
        <v>61</v>
      </c>
      <c r="K432" s="120"/>
      <c r="L432" s="118" t="s">
        <v>62</v>
      </c>
      <c r="M432" s="120"/>
    </row>
    <row r="433" spans="1:13" ht="12.75" hidden="1">
      <c r="A433" s="25">
        <v>1</v>
      </c>
      <c r="B433" s="128">
        <v>2</v>
      </c>
      <c r="C433" s="130"/>
      <c r="D433" s="10">
        <v>3</v>
      </c>
      <c r="E433" s="10">
        <v>4</v>
      </c>
      <c r="F433" s="128">
        <v>5</v>
      </c>
      <c r="G433" s="130"/>
      <c r="H433" s="128" t="s">
        <v>112</v>
      </c>
      <c r="I433" s="130"/>
      <c r="J433" s="128" t="s">
        <v>110</v>
      </c>
      <c r="K433" s="130"/>
      <c r="L433" s="128" t="s">
        <v>111</v>
      </c>
      <c r="M433" s="130"/>
    </row>
    <row r="434" spans="1:13" ht="12.75" hidden="1">
      <c r="A434" s="25"/>
      <c r="B434" s="128"/>
      <c r="C434" s="130"/>
      <c r="D434" s="10"/>
      <c r="E434" s="10"/>
      <c r="F434" s="128"/>
      <c r="G434" s="130"/>
      <c r="H434" s="128"/>
      <c r="I434" s="130"/>
      <c r="J434" s="128"/>
      <c r="K434" s="130"/>
      <c r="L434" s="128"/>
      <c r="M434" s="130"/>
    </row>
    <row r="435" spans="1:13" ht="12.75" hidden="1">
      <c r="A435" s="25"/>
      <c r="B435" s="128"/>
      <c r="C435" s="130"/>
      <c r="D435" s="10"/>
      <c r="E435" s="10"/>
      <c r="F435" s="128"/>
      <c r="G435" s="130"/>
      <c r="H435" s="128"/>
      <c r="I435" s="130"/>
      <c r="J435" s="128"/>
      <c r="K435" s="130"/>
      <c r="L435" s="128"/>
      <c r="M435" s="130"/>
    </row>
    <row r="436" spans="1:13" ht="12.75" hidden="1">
      <c r="A436" s="25"/>
      <c r="B436" s="128"/>
      <c r="C436" s="130"/>
      <c r="D436" s="10"/>
      <c r="E436" s="10"/>
      <c r="F436" s="128"/>
      <c r="G436" s="130"/>
      <c r="H436" s="128"/>
      <c r="I436" s="130"/>
      <c r="J436" s="128"/>
      <c r="K436" s="130"/>
      <c r="L436" s="128"/>
      <c r="M436" s="130"/>
    </row>
    <row r="437" spans="1:13" ht="12.75" hidden="1">
      <c r="A437" s="25"/>
      <c r="B437" s="128"/>
      <c r="C437" s="130"/>
      <c r="D437" s="10"/>
      <c r="E437" s="10"/>
      <c r="F437" s="128"/>
      <c r="G437" s="130"/>
      <c r="H437" s="128"/>
      <c r="I437" s="130"/>
      <c r="J437" s="128"/>
      <c r="K437" s="130"/>
      <c r="L437" s="128"/>
      <c r="M437" s="130"/>
    </row>
    <row r="438" spans="1:13" ht="12.75" hidden="1">
      <c r="A438" s="25"/>
      <c r="B438" s="128"/>
      <c r="C438" s="130"/>
      <c r="D438" s="10"/>
      <c r="E438" s="10"/>
      <c r="F438" s="128"/>
      <c r="G438" s="130"/>
      <c r="H438" s="128"/>
      <c r="I438" s="130"/>
      <c r="J438" s="128"/>
      <c r="K438" s="130"/>
      <c r="L438" s="128"/>
      <c r="M438" s="130"/>
    </row>
    <row r="439" spans="1:13" ht="14.25" hidden="1">
      <c r="A439" s="168" t="s">
        <v>29</v>
      </c>
      <c r="B439" s="169"/>
      <c r="C439" s="169"/>
      <c r="D439" s="169"/>
      <c r="E439" s="169"/>
      <c r="F439" s="169"/>
      <c r="G439" s="170"/>
      <c r="H439" s="168">
        <f>SUM(H434:I438)</f>
        <v>0</v>
      </c>
      <c r="I439" s="170"/>
      <c r="J439" s="168">
        <f>SUM(J434:K438)</f>
        <v>0</v>
      </c>
      <c r="K439" s="170"/>
      <c r="L439" s="168">
        <f>SUM(L434:M438)</f>
        <v>0</v>
      </c>
      <c r="M439" s="170"/>
    </row>
    <row r="440" spans="1:13" ht="25.5" customHeight="1" hidden="1">
      <c r="A440" s="202" t="s">
        <v>188</v>
      </c>
      <c r="B440" s="132"/>
      <c r="C440" s="132"/>
      <c r="D440" s="132"/>
      <c r="E440" s="132"/>
      <c r="F440" s="132"/>
      <c r="G440" s="187"/>
      <c r="H440" s="118" t="s">
        <v>93</v>
      </c>
      <c r="I440" s="120"/>
      <c r="J440" s="118" t="s">
        <v>61</v>
      </c>
      <c r="K440" s="120"/>
      <c r="L440" s="118" t="s">
        <v>62</v>
      </c>
      <c r="M440" s="120"/>
    </row>
    <row r="441" spans="1:13" ht="27.75" customHeight="1" hidden="1">
      <c r="A441" s="132"/>
      <c r="B441" s="132"/>
      <c r="C441" s="132"/>
      <c r="D441" s="132"/>
      <c r="E441" s="132"/>
      <c r="F441" s="132"/>
      <c r="G441" s="187"/>
      <c r="H441" s="188">
        <f>H450+H459+H468</f>
        <v>0</v>
      </c>
      <c r="I441" s="189"/>
      <c r="J441" s="188">
        <f>J450+J459+J468</f>
        <v>0</v>
      </c>
      <c r="K441" s="189"/>
      <c r="L441" s="188">
        <f>L450+L459+L468</f>
        <v>0</v>
      </c>
      <c r="M441" s="189"/>
    </row>
    <row r="442" spans="1:13" ht="15.75" hidden="1">
      <c r="A442" s="36"/>
      <c r="B442" s="36"/>
      <c r="C442" s="36"/>
      <c r="D442" s="36"/>
      <c r="E442" s="36"/>
      <c r="F442" s="36"/>
      <c r="G442" s="36"/>
      <c r="H442" s="33"/>
      <c r="I442" s="33"/>
      <c r="J442" s="33"/>
      <c r="K442" s="33"/>
      <c r="L442" s="33"/>
      <c r="M442" s="33"/>
    </row>
    <row r="443" spans="1:13" ht="15" hidden="1">
      <c r="A443" s="3" t="s">
        <v>176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5" hidden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25.5" hidden="1">
      <c r="A445" s="13" t="s">
        <v>0</v>
      </c>
      <c r="B445" s="199" t="s">
        <v>113</v>
      </c>
      <c r="C445" s="200"/>
      <c r="D445" s="200"/>
      <c r="E445" s="200"/>
      <c r="F445" s="200"/>
      <c r="G445" s="201"/>
      <c r="H445" s="118" t="s">
        <v>93</v>
      </c>
      <c r="I445" s="120"/>
      <c r="J445" s="118" t="s">
        <v>61</v>
      </c>
      <c r="K445" s="120"/>
      <c r="L445" s="118" t="s">
        <v>62</v>
      </c>
      <c r="M445" s="120"/>
    </row>
    <row r="446" spans="1:13" ht="12.75" hidden="1">
      <c r="A446" s="25">
        <v>1</v>
      </c>
      <c r="B446" s="128">
        <v>2</v>
      </c>
      <c r="C446" s="129"/>
      <c r="D446" s="129"/>
      <c r="E446" s="129"/>
      <c r="F446" s="129"/>
      <c r="G446" s="130"/>
      <c r="H446" s="128">
        <v>3</v>
      </c>
      <c r="I446" s="130"/>
      <c r="J446" s="128" t="s">
        <v>94</v>
      </c>
      <c r="K446" s="130"/>
      <c r="L446" s="128" t="s">
        <v>95</v>
      </c>
      <c r="M446" s="130"/>
    </row>
    <row r="447" spans="1:13" ht="15" hidden="1">
      <c r="A447" s="25"/>
      <c r="B447" s="160"/>
      <c r="C447" s="164"/>
      <c r="D447" s="164"/>
      <c r="E447" s="164"/>
      <c r="F447" s="164"/>
      <c r="G447" s="161"/>
      <c r="H447" s="128"/>
      <c r="I447" s="130"/>
      <c r="J447" s="128"/>
      <c r="K447" s="130"/>
      <c r="L447" s="128"/>
      <c r="M447" s="130"/>
    </row>
    <row r="448" spans="1:13" ht="15" hidden="1">
      <c r="A448" s="12"/>
      <c r="B448" s="160"/>
      <c r="C448" s="164"/>
      <c r="D448" s="164"/>
      <c r="E448" s="164"/>
      <c r="F448" s="164"/>
      <c r="G448" s="161"/>
      <c r="H448" s="128"/>
      <c r="I448" s="130"/>
      <c r="J448" s="128"/>
      <c r="K448" s="130"/>
      <c r="L448" s="128"/>
      <c r="M448" s="130"/>
    </row>
    <row r="449" spans="1:13" ht="15" hidden="1">
      <c r="A449" s="12"/>
      <c r="B449" s="160"/>
      <c r="C449" s="164"/>
      <c r="D449" s="164"/>
      <c r="E449" s="164"/>
      <c r="F449" s="164"/>
      <c r="G449" s="161"/>
      <c r="H449" s="128"/>
      <c r="I449" s="130"/>
      <c r="J449" s="128"/>
      <c r="K449" s="130"/>
      <c r="L449" s="128"/>
      <c r="M449" s="130"/>
    </row>
    <row r="450" spans="1:13" ht="14.25" hidden="1">
      <c r="A450" s="168" t="s">
        <v>29</v>
      </c>
      <c r="B450" s="169"/>
      <c r="C450" s="169"/>
      <c r="D450" s="169"/>
      <c r="E450" s="169"/>
      <c r="F450" s="169"/>
      <c r="G450" s="170"/>
      <c r="H450" s="168">
        <f>SUM(H447:I449)</f>
        <v>0</v>
      </c>
      <c r="I450" s="170"/>
      <c r="J450" s="168">
        <f>SUM(J447:K449)</f>
        <v>0</v>
      </c>
      <c r="K450" s="170"/>
      <c r="L450" s="168">
        <f>SUM(L447:M449)</f>
        <v>0</v>
      </c>
      <c r="M450" s="170"/>
    </row>
    <row r="451" spans="1:13" ht="15" hidden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" hidden="1">
      <c r="A452" s="3" t="s">
        <v>177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5" hidden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25.5" hidden="1">
      <c r="A454" s="13" t="s">
        <v>0</v>
      </c>
      <c r="B454" s="199" t="s">
        <v>113</v>
      </c>
      <c r="C454" s="200"/>
      <c r="D454" s="200"/>
      <c r="E454" s="200"/>
      <c r="F454" s="200"/>
      <c r="G454" s="201"/>
      <c r="H454" s="118" t="s">
        <v>93</v>
      </c>
      <c r="I454" s="120"/>
      <c r="J454" s="118" t="s">
        <v>61</v>
      </c>
      <c r="K454" s="120"/>
      <c r="L454" s="118" t="s">
        <v>62</v>
      </c>
      <c r="M454" s="120"/>
    </row>
    <row r="455" spans="1:13" ht="12.75" hidden="1">
      <c r="A455" s="25">
        <v>1</v>
      </c>
      <c r="B455" s="128">
        <v>2</v>
      </c>
      <c r="C455" s="129"/>
      <c r="D455" s="129"/>
      <c r="E455" s="129"/>
      <c r="F455" s="129"/>
      <c r="G455" s="130"/>
      <c r="H455" s="128">
        <v>3</v>
      </c>
      <c r="I455" s="130"/>
      <c r="J455" s="128" t="s">
        <v>94</v>
      </c>
      <c r="K455" s="130"/>
      <c r="L455" s="128" t="s">
        <v>95</v>
      </c>
      <c r="M455" s="130"/>
    </row>
    <row r="456" spans="1:13" ht="15" hidden="1">
      <c r="A456" s="25"/>
      <c r="B456" s="160"/>
      <c r="C456" s="164"/>
      <c r="D456" s="164"/>
      <c r="E456" s="164"/>
      <c r="F456" s="164"/>
      <c r="G456" s="161"/>
      <c r="H456" s="128"/>
      <c r="I456" s="130"/>
      <c r="J456" s="128"/>
      <c r="K456" s="130"/>
      <c r="L456" s="128"/>
      <c r="M456" s="130"/>
    </row>
    <row r="457" spans="1:13" ht="15" hidden="1">
      <c r="A457" s="12"/>
      <c r="B457" s="160"/>
      <c r="C457" s="164"/>
      <c r="D457" s="164"/>
      <c r="E457" s="164"/>
      <c r="F457" s="164"/>
      <c r="G457" s="161"/>
      <c r="H457" s="128"/>
      <c r="I457" s="130"/>
      <c r="J457" s="128"/>
      <c r="K457" s="130"/>
      <c r="L457" s="128"/>
      <c r="M457" s="130"/>
    </row>
    <row r="458" spans="1:13" ht="15" hidden="1">
      <c r="A458" s="12"/>
      <c r="B458" s="160"/>
      <c r="C458" s="164"/>
      <c r="D458" s="164"/>
      <c r="E458" s="164"/>
      <c r="F458" s="164"/>
      <c r="G458" s="161"/>
      <c r="H458" s="128"/>
      <c r="I458" s="130"/>
      <c r="J458" s="128"/>
      <c r="K458" s="130"/>
      <c r="L458" s="128"/>
      <c r="M458" s="130"/>
    </row>
    <row r="459" spans="1:13" ht="14.25" hidden="1">
      <c r="A459" s="168" t="s">
        <v>29</v>
      </c>
      <c r="B459" s="169"/>
      <c r="C459" s="169"/>
      <c r="D459" s="169"/>
      <c r="E459" s="169"/>
      <c r="F459" s="169"/>
      <c r="G459" s="170"/>
      <c r="H459" s="168">
        <f>SUM(H456:I458)</f>
        <v>0</v>
      </c>
      <c r="I459" s="170"/>
      <c r="J459" s="168">
        <f>SUM(J456:K458)</f>
        <v>0</v>
      </c>
      <c r="K459" s="170"/>
      <c r="L459" s="168">
        <f>SUM(L456:M458)</f>
        <v>0</v>
      </c>
      <c r="M459" s="170"/>
    </row>
    <row r="460" spans="1:13" ht="15" hidden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2.75" hidden="1">
      <c r="A461" s="190" t="s">
        <v>178</v>
      </c>
      <c r="B461" s="132"/>
      <c r="C461" s="132"/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</row>
    <row r="462" spans="1:13" ht="15" hidden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25.5" hidden="1">
      <c r="A463" s="13" t="s">
        <v>0</v>
      </c>
      <c r="B463" s="199" t="s">
        <v>113</v>
      </c>
      <c r="C463" s="200"/>
      <c r="D463" s="200"/>
      <c r="E463" s="200"/>
      <c r="F463" s="200"/>
      <c r="G463" s="201"/>
      <c r="H463" s="118" t="s">
        <v>93</v>
      </c>
      <c r="I463" s="120"/>
      <c r="J463" s="118" t="s">
        <v>61</v>
      </c>
      <c r="K463" s="120"/>
      <c r="L463" s="118" t="s">
        <v>62</v>
      </c>
      <c r="M463" s="120"/>
    </row>
    <row r="464" spans="1:13" ht="12.75" hidden="1">
      <c r="A464" s="25">
        <v>1</v>
      </c>
      <c r="B464" s="128">
        <v>2</v>
      </c>
      <c r="C464" s="129"/>
      <c r="D464" s="129"/>
      <c r="E464" s="129"/>
      <c r="F464" s="129"/>
      <c r="G464" s="130"/>
      <c r="H464" s="128">
        <v>3</v>
      </c>
      <c r="I464" s="130"/>
      <c r="J464" s="128" t="s">
        <v>94</v>
      </c>
      <c r="K464" s="130"/>
      <c r="L464" s="128" t="s">
        <v>95</v>
      </c>
      <c r="M464" s="130"/>
    </row>
    <row r="465" spans="1:13" ht="15" hidden="1">
      <c r="A465" s="25"/>
      <c r="B465" s="160"/>
      <c r="C465" s="164"/>
      <c r="D465" s="164"/>
      <c r="E465" s="164"/>
      <c r="F465" s="164"/>
      <c r="G465" s="161"/>
      <c r="H465" s="128"/>
      <c r="I465" s="130"/>
      <c r="J465" s="128"/>
      <c r="K465" s="130"/>
      <c r="L465" s="128"/>
      <c r="M465" s="130"/>
    </row>
    <row r="466" spans="1:13" ht="15" hidden="1">
      <c r="A466" s="12"/>
      <c r="B466" s="160"/>
      <c r="C466" s="164"/>
      <c r="D466" s="164"/>
      <c r="E466" s="164"/>
      <c r="F466" s="164"/>
      <c r="G466" s="161"/>
      <c r="H466" s="128"/>
      <c r="I466" s="130"/>
      <c r="J466" s="128"/>
      <c r="K466" s="130"/>
      <c r="L466" s="128"/>
      <c r="M466" s="130"/>
    </row>
    <row r="467" spans="1:13" ht="15" hidden="1">
      <c r="A467" s="12"/>
      <c r="B467" s="160"/>
      <c r="C467" s="164"/>
      <c r="D467" s="164"/>
      <c r="E467" s="164"/>
      <c r="F467" s="164"/>
      <c r="G467" s="161"/>
      <c r="H467" s="128"/>
      <c r="I467" s="130"/>
      <c r="J467" s="128"/>
      <c r="K467" s="130"/>
      <c r="L467" s="128"/>
      <c r="M467" s="130"/>
    </row>
    <row r="468" spans="1:13" ht="14.25" hidden="1">
      <c r="A468" s="168" t="s">
        <v>29</v>
      </c>
      <c r="B468" s="169"/>
      <c r="C468" s="169"/>
      <c r="D468" s="169"/>
      <c r="E468" s="169"/>
      <c r="F468" s="169"/>
      <c r="G468" s="170"/>
      <c r="H468" s="168">
        <f>SUM(H465:I467)</f>
        <v>0</v>
      </c>
      <c r="I468" s="170"/>
      <c r="J468" s="168">
        <f>SUM(J465:K467)</f>
        <v>0</v>
      </c>
      <c r="K468" s="170"/>
      <c r="L468" s="168">
        <f>SUM(L465:M467)</f>
        <v>0</v>
      </c>
      <c r="M468" s="170"/>
    </row>
    <row r="469" spans="1:13" ht="15" hidden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30.75" customHeight="1" hidden="1">
      <c r="A470" s="175" t="s">
        <v>189</v>
      </c>
      <c r="B470" s="132"/>
      <c r="C470" s="132"/>
      <c r="D470" s="132"/>
      <c r="E470" s="132"/>
      <c r="F470" s="132"/>
      <c r="G470" s="187"/>
      <c r="H470" s="118" t="s">
        <v>93</v>
      </c>
      <c r="I470" s="120"/>
      <c r="J470" s="118" t="s">
        <v>61</v>
      </c>
      <c r="K470" s="120"/>
      <c r="L470" s="118" t="s">
        <v>62</v>
      </c>
      <c r="M470" s="120"/>
    </row>
    <row r="471" spans="1:13" ht="34.5" customHeight="1" hidden="1">
      <c r="A471" s="132"/>
      <c r="B471" s="132"/>
      <c r="C471" s="132"/>
      <c r="D471" s="132"/>
      <c r="E471" s="132"/>
      <c r="F471" s="132"/>
      <c r="G471" s="187"/>
      <c r="H471" s="188">
        <f>H480</f>
        <v>0</v>
      </c>
      <c r="I471" s="189"/>
      <c r="J471" s="188">
        <f>J480</f>
        <v>0</v>
      </c>
      <c r="K471" s="189"/>
      <c r="L471" s="188">
        <f>L480</f>
        <v>0</v>
      </c>
      <c r="M471" s="189"/>
    </row>
    <row r="472" spans="1:13" ht="15.75" hidden="1">
      <c r="A472" s="35"/>
      <c r="B472" s="35"/>
      <c r="C472" s="35"/>
      <c r="D472" s="35"/>
      <c r="E472" s="35"/>
      <c r="F472" s="35"/>
      <c r="G472" s="35"/>
      <c r="H472" s="33"/>
      <c r="I472" s="33"/>
      <c r="J472" s="33"/>
      <c r="K472" s="33"/>
      <c r="L472" s="33"/>
      <c r="M472" s="33"/>
    </row>
    <row r="473" spans="1:13" ht="33" customHeight="1" hidden="1">
      <c r="A473" s="186" t="s">
        <v>179</v>
      </c>
      <c r="B473" s="132"/>
      <c r="C473" s="132"/>
      <c r="D473" s="132"/>
      <c r="E473" s="132"/>
      <c r="F473" s="132"/>
      <c r="G473" s="132"/>
      <c r="H473" s="132"/>
      <c r="I473" s="132"/>
      <c r="J473" s="132"/>
      <c r="K473" s="132"/>
      <c r="L473" s="132"/>
      <c r="M473" s="132"/>
    </row>
    <row r="474" spans="1:13" ht="15.75" hidden="1">
      <c r="A474" s="35"/>
      <c r="B474" s="35"/>
      <c r="C474" s="35"/>
      <c r="D474" s="35"/>
      <c r="E474" s="35"/>
      <c r="F474" s="35"/>
      <c r="G474" s="35"/>
      <c r="H474" s="2"/>
      <c r="I474" s="2"/>
      <c r="J474" s="2"/>
      <c r="K474" s="2"/>
      <c r="L474" s="2"/>
      <c r="M474" s="2"/>
    </row>
    <row r="475" spans="1:13" ht="25.5" hidden="1">
      <c r="A475" s="13" t="s">
        <v>0</v>
      </c>
      <c r="B475" s="199" t="s">
        <v>113</v>
      </c>
      <c r="C475" s="200"/>
      <c r="D475" s="200"/>
      <c r="E475" s="200"/>
      <c r="F475" s="200"/>
      <c r="G475" s="201"/>
      <c r="H475" s="118" t="s">
        <v>93</v>
      </c>
      <c r="I475" s="120"/>
      <c r="J475" s="118" t="s">
        <v>61</v>
      </c>
      <c r="K475" s="120"/>
      <c r="L475" s="118" t="s">
        <v>62</v>
      </c>
      <c r="M475" s="120"/>
    </row>
    <row r="476" spans="1:13" ht="12.75" hidden="1">
      <c r="A476" s="25">
        <v>1</v>
      </c>
      <c r="B476" s="128">
        <v>2</v>
      </c>
      <c r="C476" s="129"/>
      <c r="D476" s="129"/>
      <c r="E476" s="129"/>
      <c r="F476" s="129"/>
      <c r="G476" s="130"/>
      <c r="H476" s="128">
        <v>3</v>
      </c>
      <c r="I476" s="130"/>
      <c r="J476" s="128" t="s">
        <v>94</v>
      </c>
      <c r="K476" s="130"/>
      <c r="L476" s="128" t="s">
        <v>95</v>
      </c>
      <c r="M476" s="130"/>
    </row>
    <row r="477" spans="1:13" ht="15" hidden="1">
      <c r="A477" s="25"/>
      <c r="B477" s="160"/>
      <c r="C477" s="164"/>
      <c r="D477" s="164"/>
      <c r="E477" s="164"/>
      <c r="F477" s="164"/>
      <c r="G477" s="161"/>
      <c r="H477" s="128"/>
      <c r="I477" s="130"/>
      <c r="J477" s="128"/>
      <c r="K477" s="130"/>
      <c r="L477" s="128"/>
      <c r="M477" s="130"/>
    </row>
    <row r="478" spans="1:13" ht="15" hidden="1">
      <c r="A478" s="25"/>
      <c r="B478" s="160"/>
      <c r="C478" s="164"/>
      <c r="D478" s="164"/>
      <c r="E478" s="164"/>
      <c r="F478" s="164"/>
      <c r="G478" s="161"/>
      <c r="H478" s="128"/>
      <c r="I478" s="130"/>
      <c r="J478" s="128"/>
      <c r="K478" s="130"/>
      <c r="L478" s="128"/>
      <c r="M478" s="130"/>
    </row>
    <row r="479" spans="1:13" ht="15" hidden="1">
      <c r="A479" s="25"/>
      <c r="B479" s="160"/>
      <c r="C479" s="164"/>
      <c r="D479" s="164"/>
      <c r="E479" s="164"/>
      <c r="F479" s="164"/>
      <c r="G479" s="161"/>
      <c r="H479" s="128"/>
      <c r="I479" s="130"/>
      <c r="J479" s="128"/>
      <c r="K479" s="130"/>
      <c r="L479" s="128"/>
      <c r="M479" s="130"/>
    </row>
    <row r="480" spans="1:13" ht="14.25" hidden="1">
      <c r="A480" s="168" t="s">
        <v>29</v>
      </c>
      <c r="B480" s="169"/>
      <c r="C480" s="169"/>
      <c r="D480" s="169"/>
      <c r="E480" s="169"/>
      <c r="F480" s="169"/>
      <c r="G480" s="170"/>
      <c r="H480" s="168">
        <f>SUM(H477:I479)</f>
        <v>0</v>
      </c>
      <c r="I480" s="170"/>
      <c r="J480" s="168">
        <f>SUM(J477:K479)</f>
        <v>0</v>
      </c>
      <c r="K480" s="170"/>
      <c r="L480" s="168">
        <f>SUM(L477:M479)</f>
        <v>0</v>
      </c>
      <c r="M480" s="170"/>
    </row>
    <row r="481" spans="1:13" ht="15.75">
      <c r="A481" s="35"/>
      <c r="B481" s="35"/>
      <c r="C481" s="35"/>
      <c r="D481" s="35"/>
      <c r="E481" s="35"/>
      <c r="F481" s="35"/>
      <c r="G481" s="35"/>
      <c r="H481" s="2"/>
      <c r="I481" s="2"/>
      <c r="J481" s="2"/>
      <c r="K481" s="2"/>
      <c r="L481" s="2"/>
      <c r="M481" s="2"/>
    </row>
    <row r="482" spans="1:13" ht="21.75" customHeight="1">
      <c r="A482" s="202" t="s">
        <v>190</v>
      </c>
      <c r="B482" s="132"/>
      <c r="C482" s="132"/>
      <c r="D482" s="132"/>
      <c r="E482" s="132"/>
      <c r="F482" s="132"/>
      <c r="G482" s="187"/>
      <c r="H482" s="118" t="s">
        <v>93</v>
      </c>
      <c r="I482" s="120"/>
      <c r="J482" s="118" t="s">
        <v>61</v>
      </c>
      <c r="K482" s="120"/>
      <c r="L482" s="118" t="s">
        <v>62</v>
      </c>
      <c r="M482" s="120"/>
    </row>
    <row r="483" spans="1:13" ht="23.25" customHeight="1">
      <c r="A483" s="132"/>
      <c r="B483" s="132"/>
      <c r="C483" s="132"/>
      <c r="D483" s="132"/>
      <c r="E483" s="132"/>
      <c r="F483" s="132"/>
      <c r="G483" s="187"/>
      <c r="H483" s="53"/>
      <c r="I483" s="54"/>
      <c r="J483" s="53"/>
      <c r="K483" s="54"/>
      <c r="L483" s="53"/>
      <c r="M483" s="54"/>
    </row>
    <row r="484" spans="1:13" ht="15.75">
      <c r="A484" s="37"/>
      <c r="B484" s="37"/>
      <c r="C484" s="37"/>
      <c r="D484" s="37"/>
      <c r="E484" s="37"/>
      <c r="F484" s="37"/>
      <c r="G484" s="37"/>
      <c r="H484" s="33"/>
      <c r="I484" s="33"/>
      <c r="J484" s="33"/>
      <c r="K484" s="33"/>
      <c r="L484" s="33"/>
      <c r="M484" s="33"/>
    </row>
    <row r="485" spans="1:13" ht="43.5" customHeight="1" hidden="1">
      <c r="A485" s="186" t="s">
        <v>180</v>
      </c>
      <c r="B485" s="132"/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</row>
    <row r="486" spans="1:13" ht="15.75" hidden="1">
      <c r="A486" s="35"/>
      <c r="B486" s="35"/>
      <c r="C486" s="35"/>
      <c r="D486" s="35"/>
      <c r="E486" s="35"/>
      <c r="F486" s="35"/>
      <c r="G486" s="35"/>
      <c r="H486" s="2"/>
      <c r="I486" s="2"/>
      <c r="J486" s="2"/>
      <c r="K486" s="2"/>
      <c r="L486" s="2"/>
      <c r="M486" s="2"/>
    </row>
    <row r="487" spans="1:13" ht="25.5" hidden="1">
      <c r="A487" s="13" t="s">
        <v>0</v>
      </c>
      <c r="B487" s="199" t="s">
        <v>113</v>
      </c>
      <c r="C487" s="200"/>
      <c r="D487" s="200"/>
      <c r="E487" s="200"/>
      <c r="F487" s="200"/>
      <c r="G487" s="201"/>
      <c r="H487" s="118" t="s">
        <v>93</v>
      </c>
      <c r="I487" s="120"/>
      <c r="J487" s="118" t="s">
        <v>61</v>
      </c>
      <c r="K487" s="120"/>
      <c r="L487" s="118" t="s">
        <v>62</v>
      </c>
      <c r="M487" s="120"/>
    </row>
    <row r="488" spans="1:13" ht="12.75" hidden="1">
      <c r="A488" s="25">
        <v>1</v>
      </c>
      <c r="B488" s="128">
        <v>2</v>
      </c>
      <c r="C488" s="129"/>
      <c r="D488" s="129"/>
      <c r="E488" s="129"/>
      <c r="F488" s="129"/>
      <c r="G488" s="130"/>
      <c r="H488" s="128">
        <v>3</v>
      </c>
      <c r="I488" s="130"/>
      <c r="J488" s="128" t="s">
        <v>94</v>
      </c>
      <c r="K488" s="130"/>
      <c r="L488" s="128" t="s">
        <v>95</v>
      </c>
      <c r="M488" s="130"/>
    </row>
    <row r="489" spans="1:13" ht="15" hidden="1">
      <c r="A489" s="25"/>
      <c r="B489" s="160"/>
      <c r="C489" s="164"/>
      <c r="D489" s="164"/>
      <c r="E489" s="164"/>
      <c r="F489" s="164"/>
      <c r="G489" s="161"/>
      <c r="H489" s="128"/>
      <c r="I489" s="130"/>
      <c r="J489" s="128"/>
      <c r="K489" s="130"/>
      <c r="L489" s="128"/>
      <c r="M489" s="130"/>
    </row>
    <row r="490" spans="1:13" ht="15" hidden="1">
      <c r="A490" s="25"/>
      <c r="B490" s="160"/>
      <c r="C490" s="164"/>
      <c r="D490" s="164"/>
      <c r="E490" s="164"/>
      <c r="F490" s="164"/>
      <c r="G490" s="161"/>
      <c r="H490" s="128"/>
      <c r="I490" s="130"/>
      <c r="J490" s="128"/>
      <c r="K490" s="130"/>
      <c r="L490" s="128"/>
      <c r="M490" s="130"/>
    </row>
    <row r="491" spans="1:13" ht="15" hidden="1">
      <c r="A491" s="25"/>
      <c r="B491" s="160"/>
      <c r="C491" s="164"/>
      <c r="D491" s="164"/>
      <c r="E491" s="164"/>
      <c r="F491" s="164"/>
      <c r="G491" s="161"/>
      <c r="H491" s="128"/>
      <c r="I491" s="130"/>
      <c r="J491" s="128"/>
      <c r="K491" s="130"/>
      <c r="L491" s="128"/>
      <c r="M491" s="130"/>
    </row>
    <row r="492" spans="1:13" ht="14.25" hidden="1">
      <c r="A492" s="168" t="s">
        <v>29</v>
      </c>
      <c r="B492" s="169"/>
      <c r="C492" s="169"/>
      <c r="D492" s="169"/>
      <c r="E492" s="169"/>
      <c r="F492" s="169"/>
      <c r="G492" s="170"/>
      <c r="H492" s="50">
        <f>SUM(H489:I491)</f>
        <v>0</v>
      </c>
      <c r="I492" s="51"/>
      <c r="J492" s="50">
        <f>SUM(J489:K491)</f>
        <v>0</v>
      </c>
      <c r="K492" s="51"/>
      <c r="L492" s="50">
        <f>SUM(L489:M491)</f>
        <v>0</v>
      </c>
      <c r="M492" s="51"/>
    </row>
    <row r="493" spans="1:13" ht="15" hidden="1">
      <c r="A493" s="3" t="s">
        <v>129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5" hidden="1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25.5" hidden="1">
      <c r="A495" s="13" t="s">
        <v>0</v>
      </c>
      <c r="B495" s="118" t="s">
        <v>133</v>
      </c>
      <c r="C495" s="119"/>
      <c r="D495" s="120"/>
      <c r="E495" s="49" t="s">
        <v>106</v>
      </c>
      <c r="F495" s="118" t="s">
        <v>22</v>
      </c>
      <c r="G495" s="120"/>
      <c r="H495" s="118" t="s">
        <v>93</v>
      </c>
      <c r="I495" s="120"/>
      <c r="J495" s="118" t="s">
        <v>61</v>
      </c>
      <c r="K495" s="120"/>
      <c r="L495" s="118" t="s">
        <v>62</v>
      </c>
      <c r="M495" s="120"/>
    </row>
    <row r="496" spans="1:13" ht="12.75" hidden="1">
      <c r="A496" s="25">
        <v>1</v>
      </c>
      <c r="B496" s="128">
        <v>2</v>
      </c>
      <c r="C496" s="129"/>
      <c r="D496" s="130"/>
      <c r="E496" s="10">
        <v>3</v>
      </c>
      <c r="F496" s="128">
        <v>4</v>
      </c>
      <c r="G496" s="130"/>
      <c r="H496" s="128" t="s">
        <v>114</v>
      </c>
      <c r="I496" s="130"/>
      <c r="J496" s="128" t="s">
        <v>109</v>
      </c>
      <c r="K496" s="130"/>
      <c r="L496" s="128" t="s">
        <v>110</v>
      </c>
      <c r="M496" s="130"/>
    </row>
    <row r="497" spans="1:13" ht="15" hidden="1">
      <c r="A497" s="12"/>
      <c r="B497" s="46"/>
      <c r="C497" s="47"/>
      <c r="D497" s="47"/>
      <c r="E497" s="55"/>
      <c r="F497" s="128"/>
      <c r="G497" s="130"/>
      <c r="H497" s="128"/>
      <c r="I497" s="130"/>
      <c r="J497" s="128"/>
      <c r="K497" s="130"/>
      <c r="L497" s="128"/>
      <c r="M497" s="130"/>
    </row>
    <row r="498" spans="1:13" ht="15" hidden="1">
      <c r="A498" s="12"/>
      <c r="B498" s="46"/>
      <c r="C498" s="47"/>
      <c r="D498" s="47"/>
      <c r="E498" s="55"/>
      <c r="F498" s="128"/>
      <c r="G498" s="130"/>
      <c r="H498" s="128"/>
      <c r="I498" s="130"/>
      <c r="J498" s="128"/>
      <c r="K498" s="130"/>
      <c r="L498" s="128"/>
      <c r="M498" s="130"/>
    </row>
    <row r="499" spans="1:13" ht="15" hidden="1">
      <c r="A499" s="12"/>
      <c r="B499" s="46"/>
      <c r="C499" s="47"/>
      <c r="D499" s="47"/>
      <c r="E499" s="55"/>
      <c r="F499" s="128"/>
      <c r="G499" s="130"/>
      <c r="H499" s="128"/>
      <c r="I499" s="130"/>
      <c r="J499" s="128"/>
      <c r="K499" s="130"/>
      <c r="L499" s="128"/>
      <c r="M499" s="130"/>
    </row>
    <row r="500" spans="1:13" ht="14.25" hidden="1">
      <c r="A500" s="168" t="s">
        <v>29</v>
      </c>
      <c r="B500" s="169"/>
      <c r="C500" s="169"/>
      <c r="D500" s="169"/>
      <c r="E500" s="169"/>
      <c r="F500" s="169"/>
      <c r="G500" s="170"/>
      <c r="H500" s="50">
        <f>SUM(H497:I499)</f>
        <v>0</v>
      </c>
      <c r="I500" s="51"/>
      <c r="J500" s="50">
        <f>SUM(J497:K499)</f>
        <v>0</v>
      </c>
      <c r="K500" s="51"/>
      <c r="L500" s="50">
        <f>SUM(L497:M499)</f>
        <v>0</v>
      </c>
      <c r="M500" s="51"/>
    </row>
    <row r="501" spans="1:13" ht="15" hidden="1">
      <c r="A501" s="39"/>
      <c r="B501" s="39"/>
      <c r="C501" s="39"/>
      <c r="D501" s="39"/>
      <c r="E501" s="39"/>
      <c r="F501" s="39"/>
      <c r="G501" s="39"/>
      <c r="H501" s="8"/>
      <c r="I501" s="8"/>
      <c r="J501" s="8"/>
      <c r="K501" s="8"/>
      <c r="L501" s="8"/>
      <c r="M501" s="8"/>
    </row>
    <row r="502" spans="1:13" ht="14.25" hidden="1">
      <c r="A502" s="56" t="s">
        <v>130</v>
      </c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</row>
    <row r="503" spans="1:13" ht="15" hidden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25.5" hidden="1">
      <c r="A504" s="13" t="s">
        <v>0</v>
      </c>
      <c r="B504" s="118" t="s">
        <v>132</v>
      </c>
      <c r="C504" s="119"/>
      <c r="D504" s="119"/>
      <c r="E504" s="119"/>
      <c r="F504" s="119"/>
      <c r="G504" s="120"/>
      <c r="H504" s="118" t="s">
        <v>93</v>
      </c>
      <c r="I504" s="120"/>
      <c r="J504" s="118" t="s">
        <v>61</v>
      </c>
      <c r="K504" s="120"/>
      <c r="L504" s="118" t="s">
        <v>62</v>
      </c>
      <c r="M504" s="120"/>
    </row>
    <row r="505" spans="1:13" ht="12.75" hidden="1">
      <c r="A505" s="25">
        <v>1</v>
      </c>
      <c r="B505" s="128">
        <v>2</v>
      </c>
      <c r="C505" s="129"/>
      <c r="D505" s="129"/>
      <c r="E505" s="129"/>
      <c r="F505" s="129"/>
      <c r="G505" s="130"/>
      <c r="H505" s="128">
        <v>3</v>
      </c>
      <c r="I505" s="130"/>
      <c r="J505" s="128" t="s">
        <v>94</v>
      </c>
      <c r="K505" s="130"/>
      <c r="L505" s="128" t="s">
        <v>95</v>
      </c>
      <c r="M505" s="130"/>
    </row>
    <row r="506" spans="1:13" ht="12.75" hidden="1">
      <c r="A506" s="25"/>
      <c r="B506" s="128"/>
      <c r="C506" s="129"/>
      <c r="D506" s="129"/>
      <c r="E506" s="129"/>
      <c r="F506" s="129"/>
      <c r="G506" s="130"/>
      <c r="H506" s="128"/>
      <c r="I506" s="130"/>
      <c r="J506" s="128"/>
      <c r="K506" s="130"/>
      <c r="L506" s="128"/>
      <c r="M506" s="130"/>
    </row>
    <row r="507" spans="1:13" ht="12.75" hidden="1">
      <c r="A507" s="25"/>
      <c r="B507" s="128"/>
      <c r="C507" s="129"/>
      <c r="D507" s="129"/>
      <c r="E507" s="129"/>
      <c r="F507" s="129"/>
      <c r="G507" s="130"/>
      <c r="H507" s="128"/>
      <c r="I507" s="130"/>
      <c r="J507" s="128"/>
      <c r="K507" s="130"/>
      <c r="L507" s="128"/>
      <c r="M507" s="130"/>
    </row>
    <row r="508" spans="1:13" ht="12.75" hidden="1">
      <c r="A508" s="25"/>
      <c r="B508" s="128"/>
      <c r="C508" s="129"/>
      <c r="D508" s="129"/>
      <c r="E508" s="129"/>
      <c r="F508" s="129"/>
      <c r="G508" s="130"/>
      <c r="H508" s="128"/>
      <c r="I508" s="130"/>
      <c r="J508" s="128"/>
      <c r="K508" s="130"/>
      <c r="L508" s="128"/>
      <c r="M508" s="130"/>
    </row>
    <row r="509" spans="1:13" ht="14.25" hidden="1">
      <c r="A509" s="168" t="s">
        <v>29</v>
      </c>
      <c r="B509" s="169"/>
      <c r="C509" s="169"/>
      <c r="D509" s="169"/>
      <c r="E509" s="169"/>
      <c r="F509" s="169"/>
      <c r="G509" s="170"/>
      <c r="H509" s="50">
        <f>SUM(H506:I508)</f>
        <v>0</v>
      </c>
      <c r="I509" s="51"/>
      <c r="J509" s="50">
        <f>SUM(J506:K508)</f>
        <v>0</v>
      </c>
      <c r="K509" s="51"/>
      <c r="L509" s="50">
        <f>SUM(L506:M508)</f>
        <v>0</v>
      </c>
      <c r="M509" s="51"/>
    </row>
    <row r="510" spans="1:13" ht="15" hidden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4.25">
      <c r="A511" s="56" t="s">
        <v>183</v>
      </c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</row>
    <row r="512" spans="1:13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25.5">
      <c r="A513" s="13" t="s">
        <v>0</v>
      </c>
      <c r="B513" s="118" t="s">
        <v>131</v>
      </c>
      <c r="C513" s="119"/>
      <c r="D513" s="119"/>
      <c r="E513" s="119"/>
      <c r="F513" s="119"/>
      <c r="G513" s="120"/>
      <c r="H513" s="118" t="s">
        <v>93</v>
      </c>
      <c r="I513" s="120"/>
      <c r="J513" s="118" t="s">
        <v>61</v>
      </c>
      <c r="K513" s="120"/>
      <c r="L513" s="118" t="s">
        <v>62</v>
      </c>
      <c r="M513" s="120"/>
    </row>
    <row r="514" spans="1:13" ht="12.75">
      <c r="A514" s="25">
        <v>1</v>
      </c>
      <c r="B514" s="128">
        <v>2</v>
      </c>
      <c r="C514" s="129"/>
      <c r="D514" s="129"/>
      <c r="E514" s="129"/>
      <c r="F514" s="129"/>
      <c r="G514" s="130"/>
      <c r="H514" s="128">
        <v>3</v>
      </c>
      <c r="I514" s="130"/>
      <c r="J514" s="128" t="s">
        <v>94</v>
      </c>
      <c r="K514" s="130"/>
      <c r="L514" s="128" t="s">
        <v>95</v>
      </c>
      <c r="M514" s="130"/>
    </row>
    <row r="515" spans="1:13" ht="12.75">
      <c r="A515" s="25"/>
      <c r="B515" s="128"/>
      <c r="C515" s="129"/>
      <c r="D515" s="129"/>
      <c r="E515" s="129"/>
      <c r="F515" s="129"/>
      <c r="G515" s="130"/>
      <c r="H515" s="128"/>
      <c r="I515" s="130"/>
      <c r="J515" s="128"/>
      <c r="K515" s="130"/>
      <c r="L515" s="128"/>
      <c r="M515" s="130"/>
    </row>
    <row r="516" spans="1:13" ht="12.75">
      <c r="A516" s="25"/>
      <c r="B516" s="128"/>
      <c r="C516" s="129"/>
      <c r="D516" s="129"/>
      <c r="E516" s="129"/>
      <c r="F516" s="129"/>
      <c r="G516" s="130"/>
      <c r="H516" s="128"/>
      <c r="I516" s="130"/>
      <c r="J516" s="128"/>
      <c r="K516" s="130"/>
      <c r="L516" s="128"/>
      <c r="M516" s="130"/>
    </row>
    <row r="517" spans="1:13" ht="12.75">
      <c r="A517" s="25"/>
      <c r="B517" s="128"/>
      <c r="C517" s="129"/>
      <c r="D517" s="129"/>
      <c r="E517" s="129"/>
      <c r="F517" s="129"/>
      <c r="G517" s="130"/>
      <c r="H517" s="128"/>
      <c r="I517" s="130"/>
      <c r="J517" s="128"/>
      <c r="K517" s="130"/>
      <c r="L517" s="128"/>
      <c r="M517" s="130"/>
    </row>
    <row r="518" spans="1:13" ht="14.25">
      <c r="A518" s="168" t="s">
        <v>29</v>
      </c>
      <c r="B518" s="169"/>
      <c r="C518" s="169"/>
      <c r="D518" s="169"/>
      <c r="E518" s="169"/>
      <c r="F518" s="169"/>
      <c r="G518" s="170"/>
      <c r="H518" s="50"/>
      <c r="I518" s="51"/>
      <c r="J518" s="50"/>
      <c r="K518" s="51"/>
      <c r="L518" s="50"/>
      <c r="M518" s="51"/>
    </row>
    <row r="519" spans="1:13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4.25">
      <c r="A520" s="56" t="s">
        <v>184</v>
      </c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</row>
    <row r="521" spans="1:13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25.5">
      <c r="A522" s="13" t="s">
        <v>0</v>
      </c>
      <c r="B522" s="118" t="s">
        <v>115</v>
      </c>
      <c r="C522" s="119"/>
      <c r="D522" s="119"/>
      <c r="E522" s="119"/>
      <c r="F522" s="119"/>
      <c r="G522" s="120"/>
      <c r="H522" s="118" t="s">
        <v>93</v>
      </c>
      <c r="I522" s="120"/>
      <c r="J522" s="118" t="s">
        <v>61</v>
      </c>
      <c r="K522" s="120"/>
      <c r="L522" s="118" t="s">
        <v>62</v>
      </c>
      <c r="M522" s="120"/>
    </row>
    <row r="523" spans="1:13" ht="12.75">
      <c r="A523" s="25">
        <v>1</v>
      </c>
      <c r="B523" s="128">
        <v>2</v>
      </c>
      <c r="C523" s="129"/>
      <c r="D523" s="129"/>
      <c r="E523" s="129"/>
      <c r="F523" s="129"/>
      <c r="G523" s="130"/>
      <c r="H523" s="128">
        <v>3</v>
      </c>
      <c r="I523" s="130"/>
      <c r="J523" s="128" t="s">
        <v>94</v>
      </c>
      <c r="K523" s="130"/>
      <c r="L523" s="128" t="s">
        <v>95</v>
      </c>
      <c r="M523" s="130"/>
    </row>
    <row r="524" spans="1:13" ht="12.75">
      <c r="A524" s="25"/>
      <c r="B524" s="128"/>
      <c r="C524" s="129"/>
      <c r="D524" s="129"/>
      <c r="E524" s="129"/>
      <c r="F524" s="129"/>
      <c r="G524" s="130"/>
      <c r="H524" s="128"/>
      <c r="I524" s="130"/>
      <c r="J524" s="128"/>
      <c r="K524" s="130"/>
      <c r="L524" s="128"/>
      <c r="M524" s="130"/>
    </row>
    <row r="525" spans="1:13" ht="12.75">
      <c r="A525" s="25"/>
      <c r="B525" s="128"/>
      <c r="C525" s="129"/>
      <c r="D525" s="129"/>
      <c r="E525" s="129"/>
      <c r="F525" s="129"/>
      <c r="G525" s="130"/>
      <c r="H525" s="128"/>
      <c r="I525" s="130"/>
      <c r="J525" s="128"/>
      <c r="K525" s="130"/>
      <c r="L525" s="128"/>
      <c r="M525" s="130"/>
    </row>
    <row r="526" spans="1:13" ht="12.75">
      <c r="A526" s="25"/>
      <c r="B526" s="128"/>
      <c r="C526" s="129"/>
      <c r="D526" s="129"/>
      <c r="E526" s="129"/>
      <c r="F526" s="129"/>
      <c r="G526" s="130"/>
      <c r="H526" s="128"/>
      <c r="I526" s="130"/>
      <c r="J526" s="128"/>
      <c r="K526" s="130"/>
      <c r="L526" s="128"/>
      <c r="M526" s="130"/>
    </row>
    <row r="527" spans="1:13" ht="14.25">
      <c r="A527" s="168" t="s">
        <v>29</v>
      </c>
      <c r="B527" s="169"/>
      <c r="C527" s="169"/>
      <c r="D527" s="169"/>
      <c r="E527" s="169"/>
      <c r="F527" s="169"/>
      <c r="G527" s="170"/>
      <c r="H527" s="50"/>
      <c r="I527" s="51"/>
      <c r="J527" s="50"/>
      <c r="K527" s="51"/>
      <c r="L527" s="50"/>
      <c r="M527" s="51"/>
    </row>
    <row r="528" spans="1:13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5">
      <c r="A530" s="2" t="s">
        <v>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5">
      <c r="A531" s="2" t="s">
        <v>25</v>
      </c>
      <c r="B531" s="2"/>
      <c r="C531" s="2"/>
      <c r="D531" s="60"/>
      <c r="E531" s="60"/>
      <c r="F531" s="149"/>
      <c r="G531" s="149"/>
      <c r="H531" s="149"/>
      <c r="I531" s="2"/>
      <c r="J531" s="149"/>
      <c r="K531" s="149"/>
      <c r="L531" s="149"/>
      <c r="M531" s="2"/>
    </row>
    <row r="532" spans="1:13" ht="15" customHeight="1">
      <c r="A532" s="2"/>
      <c r="B532" s="2"/>
      <c r="C532" s="2"/>
      <c r="E532" s="59"/>
      <c r="F532" s="148" t="s">
        <v>118</v>
      </c>
      <c r="G532" s="148"/>
      <c r="H532" s="148"/>
      <c r="I532" s="2"/>
      <c r="J532" s="148" t="s">
        <v>119</v>
      </c>
      <c r="K532" s="148"/>
      <c r="L532" s="148"/>
      <c r="M532" s="2"/>
    </row>
    <row r="533" spans="1:13" ht="15" customHeight="1">
      <c r="A533" s="2" t="s">
        <v>117</v>
      </c>
      <c r="B533" s="2"/>
      <c r="C533" s="6"/>
      <c r="D533" s="60"/>
      <c r="E533" s="60"/>
      <c r="F533" s="149"/>
      <c r="G533" s="149"/>
      <c r="H533" s="149"/>
      <c r="I533" s="60"/>
      <c r="J533" s="149"/>
      <c r="K533" s="149"/>
      <c r="L533" s="149"/>
      <c r="M533" s="60"/>
    </row>
    <row r="534" spans="1:13" ht="15" customHeight="1">
      <c r="A534" s="2"/>
      <c r="B534" s="2"/>
      <c r="C534" s="6"/>
      <c r="D534" s="59"/>
      <c r="E534" s="59"/>
      <c r="F534" s="148" t="s">
        <v>118</v>
      </c>
      <c r="G534" s="148"/>
      <c r="H534" s="148"/>
      <c r="I534" s="59"/>
      <c r="J534" s="148" t="s">
        <v>119</v>
      </c>
      <c r="K534" s="148"/>
      <c r="L534" s="148"/>
      <c r="M534" s="59"/>
    </row>
    <row r="535" spans="1:13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5" customHeight="1">
      <c r="A536" s="2" t="s">
        <v>120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</sheetData>
  <sheetProtection/>
  <mergeCells count="1559">
    <mergeCell ref="F532:H532"/>
    <mergeCell ref="J532:L532"/>
    <mergeCell ref="F534:H534"/>
    <mergeCell ref="J533:L533"/>
    <mergeCell ref="J534:L534"/>
    <mergeCell ref="F531:H531"/>
    <mergeCell ref="J531:L531"/>
    <mergeCell ref="B526:G526"/>
    <mergeCell ref="H526:I526"/>
    <mergeCell ref="J526:K526"/>
    <mergeCell ref="L526:M526"/>
    <mergeCell ref="A527:G527"/>
    <mergeCell ref="F533:H533"/>
    <mergeCell ref="B524:G524"/>
    <mergeCell ref="H524:I524"/>
    <mergeCell ref="J524:K524"/>
    <mergeCell ref="L524:M524"/>
    <mergeCell ref="B525:G525"/>
    <mergeCell ref="H525:I525"/>
    <mergeCell ref="J525:K525"/>
    <mergeCell ref="L525:M525"/>
    <mergeCell ref="A518:G518"/>
    <mergeCell ref="B522:G522"/>
    <mergeCell ref="H522:I522"/>
    <mergeCell ref="J522:K522"/>
    <mergeCell ref="L522:M522"/>
    <mergeCell ref="B523:G523"/>
    <mergeCell ref="H523:I523"/>
    <mergeCell ref="J523:K523"/>
    <mergeCell ref="L523:M523"/>
    <mergeCell ref="B516:G516"/>
    <mergeCell ref="H516:I516"/>
    <mergeCell ref="J516:K516"/>
    <mergeCell ref="L516:M516"/>
    <mergeCell ref="B517:G517"/>
    <mergeCell ref="H517:I517"/>
    <mergeCell ref="J517:K517"/>
    <mergeCell ref="L517:M517"/>
    <mergeCell ref="B514:G514"/>
    <mergeCell ref="H514:I514"/>
    <mergeCell ref="J514:K514"/>
    <mergeCell ref="L514:M514"/>
    <mergeCell ref="B515:G515"/>
    <mergeCell ref="H515:I515"/>
    <mergeCell ref="J515:K515"/>
    <mergeCell ref="L515:M515"/>
    <mergeCell ref="B508:G508"/>
    <mergeCell ref="H508:I508"/>
    <mergeCell ref="J508:K508"/>
    <mergeCell ref="L508:M508"/>
    <mergeCell ref="A509:G509"/>
    <mergeCell ref="B513:G513"/>
    <mergeCell ref="H513:I513"/>
    <mergeCell ref="J513:K513"/>
    <mergeCell ref="L513:M513"/>
    <mergeCell ref="B506:G506"/>
    <mergeCell ref="H506:I506"/>
    <mergeCell ref="J506:K506"/>
    <mergeCell ref="L506:M506"/>
    <mergeCell ref="B507:G507"/>
    <mergeCell ref="H507:I507"/>
    <mergeCell ref="J507:K507"/>
    <mergeCell ref="L507:M507"/>
    <mergeCell ref="A500:G500"/>
    <mergeCell ref="B504:G504"/>
    <mergeCell ref="H504:I504"/>
    <mergeCell ref="J504:K504"/>
    <mergeCell ref="L504:M504"/>
    <mergeCell ref="B505:G505"/>
    <mergeCell ref="H505:I505"/>
    <mergeCell ref="J505:K505"/>
    <mergeCell ref="L505:M505"/>
    <mergeCell ref="F498:G498"/>
    <mergeCell ref="H498:I498"/>
    <mergeCell ref="J498:K498"/>
    <mergeCell ref="L498:M498"/>
    <mergeCell ref="F499:G499"/>
    <mergeCell ref="H499:I499"/>
    <mergeCell ref="J499:K499"/>
    <mergeCell ref="L499:M499"/>
    <mergeCell ref="B496:D496"/>
    <mergeCell ref="F496:G496"/>
    <mergeCell ref="H496:I496"/>
    <mergeCell ref="J496:K496"/>
    <mergeCell ref="L496:M496"/>
    <mergeCell ref="F497:G497"/>
    <mergeCell ref="H497:I497"/>
    <mergeCell ref="J497:K497"/>
    <mergeCell ref="L497:M497"/>
    <mergeCell ref="A492:G492"/>
    <mergeCell ref="B495:D495"/>
    <mergeCell ref="F495:G495"/>
    <mergeCell ref="H495:I495"/>
    <mergeCell ref="J495:K495"/>
    <mergeCell ref="L495:M495"/>
    <mergeCell ref="B490:G490"/>
    <mergeCell ref="H490:I490"/>
    <mergeCell ref="J490:K490"/>
    <mergeCell ref="L490:M490"/>
    <mergeCell ref="B491:G491"/>
    <mergeCell ref="H491:I491"/>
    <mergeCell ref="J491:K491"/>
    <mergeCell ref="L491:M491"/>
    <mergeCell ref="B488:G488"/>
    <mergeCell ref="H488:I488"/>
    <mergeCell ref="J488:K488"/>
    <mergeCell ref="L488:M488"/>
    <mergeCell ref="B489:G489"/>
    <mergeCell ref="H489:I489"/>
    <mergeCell ref="J489:K489"/>
    <mergeCell ref="L489:M489"/>
    <mergeCell ref="A482:G483"/>
    <mergeCell ref="H482:I482"/>
    <mergeCell ref="J482:K482"/>
    <mergeCell ref="L482:M482"/>
    <mergeCell ref="A485:M485"/>
    <mergeCell ref="B487:G487"/>
    <mergeCell ref="H487:I487"/>
    <mergeCell ref="J487:K487"/>
    <mergeCell ref="L487:M487"/>
    <mergeCell ref="B479:G479"/>
    <mergeCell ref="H479:I479"/>
    <mergeCell ref="J479:K479"/>
    <mergeCell ref="L479:M479"/>
    <mergeCell ref="A480:G480"/>
    <mergeCell ref="H480:I480"/>
    <mergeCell ref="J480:K480"/>
    <mergeCell ref="L480:M480"/>
    <mergeCell ref="B477:G477"/>
    <mergeCell ref="H477:I477"/>
    <mergeCell ref="J477:K477"/>
    <mergeCell ref="L477:M477"/>
    <mergeCell ref="B478:G478"/>
    <mergeCell ref="H478:I478"/>
    <mergeCell ref="J478:K478"/>
    <mergeCell ref="L478:M478"/>
    <mergeCell ref="A473:M473"/>
    <mergeCell ref="B475:G475"/>
    <mergeCell ref="H475:I475"/>
    <mergeCell ref="J475:K475"/>
    <mergeCell ref="L475:M475"/>
    <mergeCell ref="B476:G476"/>
    <mergeCell ref="H476:I476"/>
    <mergeCell ref="J476:K476"/>
    <mergeCell ref="L476:M476"/>
    <mergeCell ref="A470:G471"/>
    <mergeCell ref="H470:I470"/>
    <mergeCell ref="J470:K470"/>
    <mergeCell ref="L470:M470"/>
    <mergeCell ref="H471:I471"/>
    <mergeCell ref="J471:K471"/>
    <mergeCell ref="L471:M471"/>
    <mergeCell ref="B467:G467"/>
    <mergeCell ref="H467:I467"/>
    <mergeCell ref="J467:K467"/>
    <mergeCell ref="L467:M467"/>
    <mergeCell ref="A468:G468"/>
    <mergeCell ref="H468:I468"/>
    <mergeCell ref="J468:K468"/>
    <mergeCell ref="L468:M468"/>
    <mergeCell ref="B465:G465"/>
    <mergeCell ref="H465:I465"/>
    <mergeCell ref="J465:K465"/>
    <mergeCell ref="L465:M465"/>
    <mergeCell ref="B466:G466"/>
    <mergeCell ref="H466:I466"/>
    <mergeCell ref="J466:K466"/>
    <mergeCell ref="L466:M466"/>
    <mergeCell ref="A461:M461"/>
    <mergeCell ref="B463:G463"/>
    <mergeCell ref="H463:I463"/>
    <mergeCell ref="J463:K463"/>
    <mergeCell ref="L463:M463"/>
    <mergeCell ref="B464:G464"/>
    <mergeCell ref="H464:I464"/>
    <mergeCell ref="J464:K464"/>
    <mergeCell ref="L464:M464"/>
    <mergeCell ref="B458:G458"/>
    <mergeCell ref="H458:I458"/>
    <mergeCell ref="J458:K458"/>
    <mergeCell ref="L458:M458"/>
    <mergeCell ref="A459:G459"/>
    <mergeCell ref="H459:I459"/>
    <mergeCell ref="J459:K459"/>
    <mergeCell ref="L459:M459"/>
    <mergeCell ref="B456:G456"/>
    <mergeCell ref="H456:I456"/>
    <mergeCell ref="J456:K456"/>
    <mergeCell ref="L456:M456"/>
    <mergeCell ref="B457:G457"/>
    <mergeCell ref="H457:I457"/>
    <mergeCell ref="J457:K457"/>
    <mergeCell ref="L457:M457"/>
    <mergeCell ref="B454:G454"/>
    <mergeCell ref="H454:I454"/>
    <mergeCell ref="J454:K454"/>
    <mergeCell ref="L454:M454"/>
    <mergeCell ref="B455:G455"/>
    <mergeCell ref="H455:I455"/>
    <mergeCell ref="J455:K455"/>
    <mergeCell ref="L455:M455"/>
    <mergeCell ref="B449:G449"/>
    <mergeCell ref="H449:I449"/>
    <mergeCell ref="J449:K449"/>
    <mergeCell ref="L449:M449"/>
    <mergeCell ref="A450:G450"/>
    <mergeCell ref="H450:I450"/>
    <mergeCell ref="J450:K450"/>
    <mergeCell ref="L450:M450"/>
    <mergeCell ref="B447:G447"/>
    <mergeCell ref="H447:I447"/>
    <mergeCell ref="J447:K447"/>
    <mergeCell ref="L447:M447"/>
    <mergeCell ref="B448:G448"/>
    <mergeCell ref="H448:I448"/>
    <mergeCell ref="J448:K448"/>
    <mergeCell ref="L448:M448"/>
    <mergeCell ref="L441:M441"/>
    <mergeCell ref="B445:G445"/>
    <mergeCell ref="H445:I445"/>
    <mergeCell ref="J445:K445"/>
    <mergeCell ref="L445:M445"/>
    <mergeCell ref="B446:G446"/>
    <mergeCell ref="H446:I446"/>
    <mergeCell ref="J446:K446"/>
    <mergeCell ref="L446:M446"/>
    <mergeCell ref="A439:G439"/>
    <mergeCell ref="H439:I439"/>
    <mergeCell ref="J439:K439"/>
    <mergeCell ref="L439:M439"/>
    <mergeCell ref="A440:G441"/>
    <mergeCell ref="H440:I440"/>
    <mergeCell ref="J440:K440"/>
    <mergeCell ref="L440:M440"/>
    <mergeCell ref="H441:I441"/>
    <mergeCell ref="J441:K441"/>
    <mergeCell ref="B437:C437"/>
    <mergeCell ref="F437:G437"/>
    <mergeCell ref="H437:I437"/>
    <mergeCell ref="J437:K437"/>
    <mergeCell ref="L437:M437"/>
    <mergeCell ref="B438:C438"/>
    <mergeCell ref="F438:G438"/>
    <mergeCell ref="H438:I438"/>
    <mergeCell ref="J438:K438"/>
    <mergeCell ref="L438:M438"/>
    <mergeCell ref="B435:C435"/>
    <mergeCell ref="F435:G435"/>
    <mergeCell ref="H435:I435"/>
    <mergeCell ref="J435:K435"/>
    <mergeCell ref="L435:M435"/>
    <mergeCell ref="B436:C436"/>
    <mergeCell ref="F436:G436"/>
    <mergeCell ref="H436:I436"/>
    <mergeCell ref="J436:K436"/>
    <mergeCell ref="L436:M436"/>
    <mergeCell ref="B433:C433"/>
    <mergeCell ref="F433:G433"/>
    <mergeCell ref="H433:I433"/>
    <mergeCell ref="J433:K433"/>
    <mergeCell ref="L433:M433"/>
    <mergeCell ref="B434:C434"/>
    <mergeCell ref="F434:G434"/>
    <mergeCell ref="H434:I434"/>
    <mergeCell ref="J434:K434"/>
    <mergeCell ref="L434:M434"/>
    <mergeCell ref="A428:G428"/>
    <mergeCell ref="H428:I428"/>
    <mergeCell ref="J428:K428"/>
    <mergeCell ref="L428:M428"/>
    <mergeCell ref="B432:C432"/>
    <mergeCell ref="F432:G432"/>
    <mergeCell ref="H432:I432"/>
    <mergeCell ref="J432:K432"/>
    <mergeCell ref="L432:M432"/>
    <mergeCell ref="B426:C426"/>
    <mergeCell ref="F426:G426"/>
    <mergeCell ref="H426:I426"/>
    <mergeCell ref="J426:K426"/>
    <mergeCell ref="L426:M426"/>
    <mergeCell ref="B427:C427"/>
    <mergeCell ref="F427:G427"/>
    <mergeCell ref="H427:I427"/>
    <mergeCell ref="J427:K427"/>
    <mergeCell ref="L427:M427"/>
    <mergeCell ref="B424:C424"/>
    <mergeCell ref="F424:G424"/>
    <mergeCell ref="H424:I424"/>
    <mergeCell ref="J424:K424"/>
    <mergeCell ref="L424:M424"/>
    <mergeCell ref="B425:C425"/>
    <mergeCell ref="F425:G425"/>
    <mergeCell ref="H425:I425"/>
    <mergeCell ref="J425:K425"/>
    <mergeCell ref="L425:M425"/>
    <mergeCell ref="B422:C422"/>
    <mergeCell ref="F422:G422"/>
    <mergeCell ref="H422:I422"/>
    <mergeCell ref="J422:K422"/>
    <mergeCell ref="L422:M422"/>
    <mergeCell ref="B423:C423"/>
    <mergeCell ref="F423:G423"/>
    <mergeCell ref="H423:I423"/>
    <mergeCell ref="J423:K423"/>
    <mergeCell ref="L423:M423"/>
    <mergeCell ref="A417:G417"/>
    <mergeCell ref="H417:I417"/>
    <mergeCell ref="J417:K417"/>
    <mergeCell ref="L417:M417"/>
    <mergeCell ref="B421:C421"/>
    <mergeCell ref="F421:G421"/>
    <mergeCell ref="H421:I421"/>
    <mergeCell ref="J421:K421"/>
    <mergeCell ref="L421:M421"/>
    <mergeCell ref="B415:C415"/>
    <mergeCell ref="F415:G415"/>
    <mergeCell ref="H415:I415"/>
    <mergeCell ref="J415:K415"/>
    <mergeCell ref="L415:M415"/>
    <mergeCell ref="B416:C416"/>
    <mergeCell ref="F416:G416"/>
    <mergeCell ref="H416:I416"/>
    <mergeCell ref="J416:K416"/>
    <mergeCell ref="L416:M416"/>
    <mergeCell ref="B413:C413"/>
    <mergeCell ref="F413:G413"/>
    <mergeCell ref="H413:I413"/>
    <mergeCell ref="J413:K413"/>
    <mergeCell ref="L413:M413"/>
    <mergeCell ref="B414:C414"/>
    <mergeCell ref="F414:G414"/>
    <mergeCell ref="H414:I414"/>
    <mergeCell ref="J414:K414"/>
    <mergeCell ref="L414:M414"/>
    <mergeCell ref="B411:C411"/>
    <mergeCell ref="F411:G411"/>
    <mergeCell ref="H411:I411"/>
    <mergeCell ref="J411:K411"/>
    <mergeCell ref="L411:M411"/>
    <mergeCell ref="B412:C412"/>
    <mergeCell ref="F412:G412"/>
    <mergeCell ref="H412:I412"/>
    <mergeCell ref="J412:K412"/>
    <mergeCell ref="L412:M412"/>
    <mergeCell ref="A406:G406"/>
    <mergeCell ref="H406:I406"/>
    <mergeCell ref="J406:K406"/>
    <mergeCell ref="L406:M406"/>
    <mergeCell ref="B410:C410"/>
    <mergeCell ref="F410:G410"/>
    <mergeCell ref="H410:I410"/>
    <mergeCell ref="J410:K410"/>
    <mergeCell ref="L410:M410"/>
    <mergeCell ref="B404:C404"/>
    <mergeCell ref="F404:G404"/>
    <mergeCell ref="H404:I404"/>
    <mergeCell ref="J404:K404"/>
    <mergeCell ref="L404:M404"/>
    <mergeCell ref="B405:C405"/>
    <mergeCell ref="F405:G405"/>
    <mergeCell ref="H405:I405"/>
    <mergeCell ref="J405:K405"/>
    <mergeCell ref="L405:M405"/>
    <mergeCell ref="B402:C402"/>
    <mergeCell ref="F402:G402"/>
    <mergeCell ref="H402:I402"/>
    <mergeCell ref="J402:K402"/>
    <mergeCell ref="L402:M402"/>
    <mergeCell ref="B403:C403"/>
    <mergeCell ref="F403:G403"/>
    <mergeCell ref="H403:I403"/>
    <mergeCell ref="J403:K403"/>
    <mergeCell ref="L403:M403"/>
    <mergeCell ref="B400:C400"/>
    <mergeCell ref="F400:G400"/>
    <mergeCell ref="H400:I400"/>
    <mergeCell ref="J400:K400"/>
    <mergeCell ref="L400:M400"/>
    <mergeCell ref="B401:C401"/>
    <mergeCell ref="F401:G401"/>
    <mergeCell ref="H401:I401"/>
    <mergeCell ref="J401:K401"/>
    <mergeCell ref="L401:M401"/>
    <mergeCell ref="A395:G395"/>
    <mergeCell ref="H395:I395"/>
    <mergeCell ref="J395:K395"/>
    <mergeCell ref="L395:M395"/>
    <mergeCell ref="B399:C399"/>
    <mergeCell ref="F399:G399"/>
    <mergeCell ref="H399:I399"/>
    <mergeCell ref="J399:K399"/>
    <mergeCell ref="L399:M399"/>
    <mergeCell ref="B393:C393"/>
    <mergeCell ref="F393:G393"/>
    <mergeCell ref="H393:I393"/>
    <mergeCell ref="J393:K393"/>
    <mergeCell ref="L393:M393"/>
    <mergeCell ref="B394:C394"/>
    <mergeCell ref="F394:G394"/>
    <mergeCell ref="H394:I394"/>
    <mergeCell ref="J394:K394"/>
    <mergeCell ref="L394:M394"/>
    <mergeCell ref="B391:C391"/>
    <mergeCell ref="F391:G391"/>
    <mergeCell ref="H391:I391"/>
    <mergeCell ref="J391:K391"/>
    <mergeCell ref="L391:M391"/>
    <mergeCell ref="B392:C392"/>
    <mergeCell ref="F392:G392"/>
    <mergeCell ref="H392:I392"/>
    <mergeCell ref="J392:K392"/>
    <mergeCell ref="L392:M392"/>
    <mergeCell ref="B389:C389"/>
    <mergeCell ref="F389:G389"/>
    <mergeCell ref="H389:I389"/>
    <mergeCell ref="J389:K389"/>
    <mergeCell ref="L389:M389"/>
    <mergeCell ref="B390:C390"/>
    <mergeCell ref="F390:G390"/>
    <mergeCell ref="H390:I390"/>
    <mergeCell ref="J390:K390"/>
    <mergeCell ref="L390:M390"/>
    <mergeCell ref="A384:G384"/>
    <mergeCell ref="H384:I384"/>
    <mergeCell ref="J384:K384"/>
    <mergeCell ref="L384:M384"/>
    <mergeCell ref="B388:C388"/>
    <mergeCell ref="F388:G388"/>
    <mergeCell ref="H388:I388"/>
    <mergeCell ref="J388:K388"/>
    <mergeCell ref="L388:M388"/>
    <mergeCell ref="B382:C382"/>
    <mergeCell ref="F382:G382"/>
    <mergeCell ref="H382:I382"/>
    <mergeCell ref="J382:K382"/>
    <mergeCell ref="L382:M382"/>
    <mergeCell ref="B383:C383"/>
    <mergeCell ref="F383:G383"/>
    <mergeCell ref="H383:I383"/>
    <mergeCell ref="J383:K383"/>
    <mergeCell ref="L383:M383"/>
    <mergeCell ref="B380:C380"/>
    <mergeCell ref="F380:G380"/>
    <mergeCell ref="H380:I380"/>
    <mergeCell ref="J380:K380"/>
    <mergeCell ref="L380:M380"/>
    <mergeCell ref="B381:C381"/>
    <mergeCell ref="F381:G381"/>
    <mergeCell ref="H381:I381"/>
    <mergeCell ref="J381:K381"/>
    <mergeCell ref="L381:M381"/>
    <mergeCell ref="B378:C378"/>
    <mergeCell ref="F378:G378"/>
    <mergeCell ref="H378:I378"/>
    <mergeCell ref="J378:K378"/>
    <mergeCell ref="L378:M378"/>
    <mergeCell ref="B379:C379"/>
    <mergeCell ref="F379:G379"/>
    <mergeCell ref="H379:I379"/>
    <mergeCell ref="J379:K379"/>
    <mergeCell ref="L379:M379"/>
    <mergeCell ref="A373:G373"/>
    <mergeCell ref="H373:I373"/>
    <mergeCell ref="J373:K373"/>
    <mergeCell ref="L373:M373"/>
    <mergeCell ref="B377:C377"/>
    <mergeCell ref="F377:G377"/>
    <mergeCell ref="H377:I377"/>
    <mergeCell ref="J377:K377"/>
    <mergeCell ref="L377:M377"/>
    <mergeCell ref="B371:C371"/>
    <mergeCell ref="F371:G371"/>
    <mergeCell ref="H371:I371"/>
    <mergeCell ref="J371:K371"/>
    <mergeCell ref="L371:M371"/>
    <mergeCell ref="B372:C372"/>
    <mergeCell ref="F372:G372"/>
    <mergeCell ref="H372:I372"/>
    <mergeCell ref="J372:K372"/>
    <mergeCell ref="L372:M372"/>
    <mergeCell ref="B369:C369"/>
    <mergeCell ref="F369:G369"/>
    <mergeCell ref="H369:I369"/>
    <mergeCell ref="J369:K369"/>
    <mergeCell ref="L369:M369"/>
    <mergeCell ref="B370:C370"/>
    <mergeCell ref="F370:G370"/>
    <mergeCell ref="H370:I370"/>
    <mergeCell ref="J370:K370"/>
    <mergeCell ref="L370:M370"/>
    <mergeCell ref="B367:C367"/>
    <mergeCell ref="F367:G367"/>
    <mergeCell ref="H367:I367"/>
    <mergeCell ref="J367:K367"/>
    <mergeCell ref="L367:M367"/>
    <mergeCell ref="B368:C368"/>
    <mergeCell ref="F368:G368"/>
    <mergeCell ref="H368:I368"/>
    <mergeCell ref="J368:K368"/>
    <mergeCell ref="L368:M368"/>
    <mergeCell ref="A362:G362"/>
    <mergeCell ref="H362:I362"/>
    <mergeCell ref="J362:K362"/>
    <mergeCell ref="L362:M362"/>
    <mergeCell ref="B366:C366"/>
    <mergeCell ref="F366:G366"/>
    <mergeCell ref="H366:I366"/>
    <mergeCell ref="J366:K366"/>
    <mergeCell ref="L366:M366"/>
    <mergeCell ref="B360:C360"/>
    <mergeCell ref="F360:G360"/>
    <mergeCell ref="H360:I360"/>
    <mergeCell ref="J360:K360"/>
    <mergeCell ref="L360:M360"/>
    <mergeCell ref="B361:C361"/>
    <mergeCell ref="F361:G361"/>
    <mergeCell ref="H361:I361"/>
    <mergeCell ref="J361:K361"/>
    <mergeCell ref="L361:M361"/>
    <mergeCell ref="B358:C358"/>
    <mergeCell ref="F358:G358"/>
    <mergeCell ref="H358:I358"/>
    <mergeCell ref="J358:K358"/>
    <mergeCell ref="L358:M358"/>
    <mergeCell ref="B359:C359"/>
    <mergeCell ref="F359:G359"/>
    <mergeCell ref="H359:I359"/>
    <mergeCell ref="J359:K359"/>
    <mergeCell ref="L359:M359"/>
    <mergeCell ref="B356:C356"/>
    <mergeCell ref="F356:G356"/>
    <mergeCell ref="H356:I356"/>
    <mergeCell ref="J356:K356"/>
    <mergeCell ref="L356:M356"/>
    <mergeCell ref="B357:C357"/>
    <mergeCell ref="F357:G357"/>
    <mergeCell ref="H357:I357"/>
    <mergeCell ref="J357:K357"/>
    <mergeCell ref="L357:M357"/>
    <mergeCell ref="A351:G351"/>
    <mergeCell ref="H351:I351"/>
    <mergeCell ref="J351:K351"/>
    <mergeCell ref="L351:M351"/>
    <mergeCell ref="A353:M353"/>
    <mergeCell ref="B355:C355"/>
    <mergeCell ref="F355:G355"/>
    <mergeCell ref="H355:I355"/>
    <mergeCell ref="J355:K355"/>
    <mergeCell ref="L355:M355"/>
    <mergeCell ref="B349:C349"/>
    <mergeCell ref="F349:G349"/>
    <mergeCell ref="H349:I349"/>
    <mergeCell ref="J349:K349"/>
    <mergeCell ref="L349:M349"/>
    <mergeCell ref="B350:C350"/>
    <mergeCell ref="F350:G350"/>
    <mergeCell ref="H350:I350"/>
    <mergeCell ref="J350:K350"/>
    <mergeCell ref="L350:M350"/>
    <mergeCell ref="B347:C347"/>
    <mergeCell ref="F347:G347"/>
    <mergeCell ref="H347:I347"/>
    <mergeCell ref="J347:K347"/>
    <mergeCell ref="L347:M347"/>
    <mergeCell ref="B348:C348"/>
    <mergeCell ref="F348:G348"/>
    <mergeCell ref="H348:I348"/>
    <mergeCell ref="J348:K348"/>
    <mergeCell ref="L348:M348"/>
    <mergeCell ref="B345:C345"/>
    <mergeCell ref="F345:G345"/>
    <mergeCell ref="H345:I345"/>
    <mergeCell ref="J345:K345"/>
    <mergeCell ref="L345:M345"/>
    <mergeCell ref="B346:C346"/>
    <mergeCell ref="F346:G346"/>
    <mergeCell ref="H346:I346"/>
    <mergeCell ref="J346:K346"/>
    <mergeCell ref="L346:M346"/>
    <mergeCell ref="A340:G340"/>
    <mergeCell ref="H340:I340"/>
    <mergeCell ref="J340:K340"/>
    <mergeCell ref="L340:M340"/>
    <mergeCell ref="B344:C344"/>
    <mergeCell ref="F344:G344"/>
    <mergeCell ref="H344:I344"/>
    <mergeCell ref="J344:K344"/>
    <mergeCell ref="L344:M344"/>
    <mergeCell ref="B338:F338"/>
    <mergeCell ref="H338:I338"/>
    <mergeCell ref="J338:K338"/>
    <mergeCell ref="L338:M338"/>
    <mergeCell ref="B339:F339"/>
    <mergeCell ref="H339:I339"/>
    <mergeCell ref="J339:K339"/>
    <mergeCell ref="L339:M339"/>
    <mergeCell ref="B336:F336"/>
    <mergeCell ref="H336:I336"/>
    <mergeCell ref="J336:K336"/>
    <mergeCell ref="L336:M336"/>
    <mergeCell ref="B337:F337"/>
    <mergeCell ref="H337:I337"/>
    <mergeCell ref="J337:K337"/>
    <mergeCell ref="L337:M337"/>
    <mergeCell ref="B334:F334"/>
    <mergeCell ref="H334:I334"/>
    <mergeCell ref="J334:K334"/>
    <mergeCell ref="L334:M334"/>
    <mergeCell ref="B335:F335"/>
    <mergeCell ref="H335:I335"/>
    <mergeCell ref="J335:K335"/>
    <mergeCell ref="L335:M335"/>
    <mergeCell ref="A329:G329"/>
    <mergeCell ref="H329:I329"/>
    <mergeCell ref="J329:K329"/>
    <mergeCell ref="L329:M329"/>
    <mergeCell ref="B333:F333"/>
    <mergeCell ref="H333:I333"/>
    <mergeCell ref="J333:K333"/>
    <mergeCell ref="L333:M333"/>
    <mergeCell ref="B328:C328"/>
    <mergeCell ref="D328:E328"/>
    <mergeCell ref="F328:G328"/>
    <mergeCell ref="H328:I328"/>
    <mergeCell ref="J328:K328"/>
    <mergeCell ref="L328:M328"/>
    <mergeCell ref="B327:C327"/>
    <mergeCell ref="D327:E327"/>
    <mergeCell ref="F327:G327"/>
    <mergeCell ref="H327:I327"/>
    <mergeCell ref="J327:K327"/>
    <mergeCell ref="L327:M327"/>
    <mergeCell ref="B326:C326"/>
    <mergeCell ref="D326:E326"/>
    <mergeCell ref="F326:G326"/>
    <mergeCell ref="H326:I326"/>
    <mergeCell ref="J326:K326"/>
    <mergeCell ref="L326:M326"/>
    <mergeCell ref="B325:C325"/>
    <mergeCell ref="D325:E325"/>
    <mergeCell ref="F325:G325"/>
    <mergeCell ref="H325:I325"/>
    <mergeCell ref="J325:K325"/>
    <mergeCell ref="L325:M325"/>
    <mergeCell ref="B324:C324"/>
    <mergeCell ref="D324:E324"/>
    <mergeCell ref="F324:G324"/>
    <mergeCell ref="H324:I324"/>
    <mergeCell ref="J324:K324"/>
    <mergeCell ref="L324:M324"/>
    <mergeCell ref="A320:M320"/>
    <mergeCell ref="A322:A323"/>
    <mergeCell ref="B322:M322"/>
    <mergeCell ref="B323:C323"/>
    <mergeCell ref="D323:E323"/>
    <mergeCell ref="F323:G323"/>
    <mergeCell ref="H323:I323"/>
    <mergeCell ref="J323:K323"/>
    <mergeCell ref="L323:M323"/>
    <mergeCell ref="B317:E317"/>
    <mergeCell ref="F317:G317"/>
    <mergeCell ref="H317:I317"/>
    <mergeCell ref="J317:K317"/>
    <mergeCell ref="L317:M317"/>
    <mergeCell ref="A318:G318"/>
    <mergeCell ref="H318:I318"/>
    <mergeCell ref="J318:K318"/>
    <mergeCell ref="L318:M318"/>
    <mergeCell ref="B315:E315"/>
    <mergeCell ref="F315:G315"/>
    <mergeCell ref="H315:I315"/>
    <mergeCell ref="J315:K315"/>
    <mergeCell ref="L315:M315"/>
    <mergeCell ref="B316:E316"/>
    <mergeCell ref="F316:G316"/>
    <mergeCell ref="H316:I316"/>
    <mergeCell ref="J316:K316"/>
    <mergeCell ref="L316:M316"/>
    <mergeCell ref="B313:E313"/>
    <mergeCell ref="F313:G313"/>
    <mergeCell ref="H313:I313"/>
    <mergeCell ref="J313:K313"/>
    <mergeCell ref="L313:M313"/>
    <mergeCell ref="B314:E314"/>
    <mergeCell ref="F314:G314"/>
    <mergeCell ref="H314:I314"/>
    <mergeCell ref="J314:K314"/>
    <mergeCell ref="L314:M314"/>
    <mergeCell ref="B311:E311"/>
    <mergeCell ref="F311:G311"/>
    <mergeCell ref="H311:I311"/>
    <mergeCell ref="J311:K311"/>
    <mergeCell ref="L311:M311"/>
    <mergeCell ref="B312:E312"/>
    <mergeCell ref="F312:G312"/>
    <mergeCell ref="H312:I312"/>
    <mergeCell ref="J312:K312"/>
    <mergeCell ref="L312:M312"/>
    <mergeCell ref="J309:K309"/>
    <mergeCell ref="L309:M309"/>
    <mergeCell ref="B310:E310"/>
    <mergeCell ref="F310:G310"/>
    <mergeCell ref="H310:I310"/>
    <mergeCell ref="J310:K310"/>
    <mergeCell ref="L310:M310"/>
    <mergeCell ref="D307:E307"/>
    <mergeCell ref="F307:G307"/>
    <mergeCell ref="H307:I307"/>
    <mergeCell ref="B309:E309"/>
    <mergeCell ref="F309:G309"/>
    <mergeCell ref="H309:I309"/>
    <mergeCell ref="A302:G302"/>
    <mergeCell ref="H302:I302"/>
    <mergeCell ref="J302:K302"/>
    <mergeCell ref="L302:M302"/>
    <mergeCell ref="A306:C306"/>
    <mergeCell ref="D306:E306"/>
    <mergeCell ref="F306:G306"/>
    <mergeCell ref="H306:I306"/>
    <mergeCell ref="A300:E300"/>
    <mergeCell ref="F300:G300"/>
    <mergeCell ref="H300:I300"/>
    <mergeCell ref="J300:K300"/>
    <mergeCell ref="L300:M300"/>
    <mergeCell ref="A301:E301"/>
    <mergeCell ref="F301:G301"/>
    <mergeCell ref="H301:I301"/>
    <mergeCell ref="J301:K301"/>
    <mergeCell ref="L301:M301"/>
    <mergeCell ref="A295:K295"/>
    <mergeCell ref="L295:M295"/>
    <mergeCell ref="A299:E299"/>
    <mergeCell ref="F299:G299"/>
    <mergeCell ref="H299:I299"/>
    <mergeCell ref="J299:K299"/>
    <mergeCell ref="L299:M299"/>
    <mergeCell ref="B293:E293"/>
    <mergeCell ref="F293:G293"/>
    <mergeCell ref="L293:M293"/>
    <mergeCell ref="B294:E294"/>
    <mergeCell ref="F294:G294"/>
    <mergeCell ref="L294:M294"/>
    <mergeCell ref="B291:E291"/>
    <mergeCell ref="F291:G291"/>
    <mergeCell ref="L291:M291"/>
    <mergeCell ref="B292:E292"/>
    <mergeCell ref="F292:G292"/>
    <mergeCell ref="L292:M292"/>
    <mergeCell ref="B289:E289"/>
    <mergeCell ref="F289:G289"/>
    <mergeCell ref="L289:M289"/>
    <mergeCell ref="B290:E290"/>
    <mergeCell ref="F290:G290"/>
    <mergeCell ref="L290:M290"/>
    <mergeCell ref="A285:K285"/>
    <mergeCell ref="L285:M285"/>
    <mergeCell ref="B287:E287"/>
    <mergeCell ref="F287:G287"/>
    <mergeCell ref="L287:M287"/>
    <mergeCell ref="B288:E288"/>
    <mergeCell ref="F288:G288"/>
    <mergeCell ref="L288:M288"/>
    <mergeCell ref="B283:E283"/>
    <mergeCell ref="F283:G283"/>
    <mergeCell ref="L283:M283"/>
    <mergeCell ref="B284:E284"/>
    <mergeCell ref="F284:G284"/>
    <mergeCell ref="L284:M284"/>
    <mergeCell ref="B281:E281"/>
    <mergeCell ref="F281:G281"/>
    <mergeCell ref="L281:M281"/>
    <mergeCell ref="B282:E282"/>
    <mergeCell ref="F282:G282"/>
    <mergeCell ref="L282:M282"/>
    <mergeCell ref="B279:E279"/>
    <mergeCell ref="F279:G279"/>
    <mergeCell ref="L279:M279"/>
    <mergeCell ref="B280:E280"/>
    <mergeCell ref="F280:G280"/>
    <mergeCell ref="L280:M280"/>
    <mergeCell ref="A275:K275"/>
    <mergeCell ref="L275:M275"/>
    <mergeCell ref="B277:E277"/>
    <mergeCell ref="F277:G277"/>
    <mergeCell ref="L277:M277"/>
    <mergeCell ref="B278:E278"/>
    <mergeCell ref="F278:G278"/>
    <mergeCell ref="L278:M278"/>
    <mergeCell ref="B273:E273"/>
    <mergeCell ref="F273:G273"/>
    <mergeCell ref="L273:M273"/>
    <mergeCell ref="B274:E274"/>
    <mergeCell ref="F274:G274"/>
    <mergeCell ref="L274:M274"/>
    <mergeCell ref="B271:E271"/>
    <mergeCell ref="F271:G271"/>
    <mergeCell ref="L271:M271"/>
    <mergeCell ref="B272:E272"/>
    <mergeCell ref="F272:G272"/>
    <mergeCell ref="L272:M272"/>
    <mergeCell ref="B269:E269"/>
    <mergeCell ref="F269:G269"/>
    <mergeCell ref="L269:M269"/>
    <mergeCell ref="B270:E270"/>
    <mergeCell ref="F270:G270"/>
    <mergeCell ref="L270:M270"/>
    <mergeCell ref="B267:E267"/>
    <mergeCell ref="F267:G267"/>
    <mergeCell ref="L267:M267"/>
    <mergeCell ref="B268:E268"/>
    <mergeCell ref="F268:G268"/>
    <mergeCell ref="L268:M268"/>
    <mergeCell ref="B262:E262"/>
    <mergeCell ref="F262:G262"/>
    <mergeCell ref="H262:I262"/>
    <mergeCell ref="J262:K262"/>
    <mergeCell ref="L262:M262"/>
    <mergeCell ref="A263:G263"/>
    <mergeCell ref="H263:I263"/>
    <mergeCell ref="J263:K263"/>
    <mergeCell ref="L263:M263"/>
    <mergeCell ref="B260:E260"/>
    <mergeCell ref="F260:G260"/>
    <mergeCell ref="H260:I260"/>
    <mergeCell ref="J260:K260"/>
    <mergeCell ref="L260:M260"/>
    <mergeCell ref="B261:E261"/>
    <mergeCell ref="F261:G261"/>
    <mergeCell ref="H261:I261"/>
    <mergeCell ref="J261:K261"/>
    <mergeCell ref="L261:M261"/>
    <mergeCell ref="B255:E255"/>
    <mergeCell ref="F255:G255"/>
    <mergeCell ref="H255:I255"/>
    <mergeCell ref="J255:K255"/>
    <mergeCell ref="L255:M255"/>
    <mergeCell ref="A256:G256"/>
    <mergeCell ref="H256:I256"/>
    <mergeCell ref="J256:K256"/>
    <mergeCell ref="L256:M256"/>
    <mergeCell ref="B253:E253"/>
    <mergeCell ref="F253:G253"/>
    <mergeCell ref="H253:I253"/>
    <mergeCell ref="J253:K253"/>
    <mergeCell ref="L253:M253"/>
    <mergeCell ref="B254:E254"/>
    <mergeCell ref="F254:G254"/>
    <mergeCell ref="H254:I254"/>
    <mergeCell ref="J254:K254"/>
    <mergeCell ref="L254:M254"/>
    <mergeCell ref="B251:E251"/>
    <mergeCell ref="F251:G251"/>
    <mergeCell ref="H251:I251"/>
    <mergeCell ref="J251:K251"/>
    <mergeCell ref="L251:M251"/>
    <mergeCell ref="B252:E252"/>
    <mergeCell ref="F252:G252"/>
    <mergeCell ref="H252:I252"/>
    <mergeCell ref="J252:K252"/>
    <mergeCell ref="L252:M252"/>
    <mergeCell ref="B249:E249"/>
    <mergeCell ref="F249:G249"/>
    <mergeCell ref="H249:I249"/>
    <mergeCell ref="J249:K249"/>
    <mergeCell ref="L249:M249"/>
    <mergeCell ref="B250:E250"/>
    <mergeCell ref="F250:G250"/>
    <mergeCell ref="H250:I250"/>
    <mergeCell ref="J250:K250"/>
    <mergeCell ref="L250:M250"/>
    <mergeCell ref="A242:M242"/>
    <mergeCell ref="A244:G245"/>
    <mergeCell ref="H244:I244"/>
    <mergeCell ref="J244:K244"/>
    <mergeCell ref="L244:M244"/>
    <mergeCell ref="H245:I245"/>
    <mergeCell ref="J245:K245"/>
    <mergeCell ref="L245:M245"/>
    <mergeCell ref="A241:B241"/>
    <mergeCell ref="C241:D241"/>
    <mergeCell ref="E241:G241"/>
    <mergeCell ref="H241:I241"/>
    <mergeCell ref="J241:K241"/>
    <mergeCell ref="L241:M241"/>
    <mergeCell ref="A240:B240"/>
    <mergeCell ref="C240:D240"/>
    <mergeCell ref="E240:G240"/>
    <mergeCell ref="H240:I240"/>
    <mergeCell ref="J240:K240"/>
    <mergeCell ref="L240:M240"/>
    <mergeCell ref="B235:G235"/>
    <mergeCell ref="H235:I235"/>
    <mergeCell ref="J235:K235"/>
    <mergeCell ref="L235:M235"/>
    <mergeCell ref="A239:G239"/>
    <mergeCell ref="H239:M239"/>
    <mergeCell ref="B234:C234"/>
    <mergeCell ref="D234:E234"/>
    <mergeCell ref="F234:G234"/>
    <mergeCell ref="H234:I234"/>
    <mergeCell ref="J234:K234"/>
    <mergeCell ref="L234:M234"/>
    <mergeCell ref="B233:C233"/>
    <mergeCell ref="D233:E233"/>
    <mergeCell ref="F233:G233"/>
    <mergeCell ref="H233:I233"/>
    <mergeCell ref="J233:K233"/>
    <mergeCell ref="L233:M233"/>
    <mergeCell ref="B232:C232"/>
    <mergeCell ref="D232:E232"/>
    <mergeCell ref="F232:G232"/>
    <mergeCell ref="H232:I232"/>
    <mergeCell ref="J232:K232"/>
    <mergeCell ref="L232:M232"/>
    <mergeCell ref="B231:C231"/>
    <mergeCell ref="D231:E231"/>
    <mergeCell ref="F231:G231"/>
    <mergeCell ref="H231:I231"/>
    <mergeCell ref="J231:K231"/>
    <mergeCell ref="L231:M231"/>
    <mergeCell ref="B230:C230"/>
    <mergeCell ref="D230:E230"/>
    <mergeCell ref="F230:G230"/>
    <mergeCell ref="H230:I230"/>
    <mergeCell ref="J230:K230"/>
    <mergeCell ref="L230:M230"/>
    <mergeCell ref="B229:C229"/>
    <mergeCell ref="D229:E229"/>
    <mergeCell ref="F229:G229"/>
    <mergeCell ref="H229:I229"/>
    <mergeCell ref="J229:K229"/>
    <mergeCell ref="L229:M229"/>
    <mergeCell ref="B228:C228"/>
    <mergeCell ref="D228:E228"/>
    <mergeCell ref="F228:G228"/>
    <mergeCell ref="H228:I228"/>
    <mergeCell ref="J228:K228"/>
    <mergeCell ref="L228:M228"/>
    <mergeCell ref="B227:C227"/>
    <mergeCell ref="D227:E227"/>
    <mergeCell ref="F227:G227"/>
    <mergeCell ref="H227:I227"/>
    <mergeCell ref="J227:K227"/>
    <mergeCell ref="L227:M227"/>
    <mergeCell ref="H224:I224"/>
    <mergeCell ref="J224:K224"/>
    <mergeCell ref="L224:M224"/>
    <mergeCell ref="B225:G225"/>
    <mergeCell ref="H225:I225"/>
    <mergeCell ref="J225:K225"/>
    <mergeCell ref="L225:M225"/>
    <mergeCell ref="H222:I222"/>
    <mergeCell ref="J222:K222"/>
    <mergeCell ref="L222:M222"/>
    <mergeCell ref="H223:I223"/>
    <mergeCell ref="J223:K223"/>
    <mergeCell ref="L223:M223"/>
    <mergeCell ref="C220:D220"/>
    <mergeCell ref="H220:I220"/>
    <mergeCell ref="J220:K220"/>
    <mergeCell ref="L220:M220"/>
    <mergeCell ref="C221:D221"/>
    <mergeCell ref="H221:I221"/>
    <mergeCell ref="J221:K221"/>
    <mergeCell ref="L221:M221"/>
    <mergeCell ref="H218:I218"/>
    <mergeCell ref="J218:K218"/>
    <mergeCell ref="L218:M218"/>
    <mergeCell ref="C219:D219"/>
    <mergeCell ref="H219:I219"/>
    <mergeCell ref="J219:K219"/>
    <mergeCell ref="L219:M219"/>
    <mergeCell ref="A213:B213"/>
    <mergeCell ref="H216:I216"/>
    <mergeCell ref="J216:K216"/>
    <mergeCell ref="L216:M216"/>
    <mergeCell ref="H217:I217"/>
    <mergeCell ref="J217:K217"/>
    <mergeCell ref="L217:M217"/>
    <mergeCell ref="B208:D208"/>
    <mergeCell ref="F208:G208"/>
    <mergeCell ref="H208:I208"/>
    <mergeCell ref="J208:K208"/>
    <mergeCell ref="L208:M208"/>
    <mergeCell ref="A209:G209"/>
    <mergeCell ref="H209:I209"/>
    <mergeCell ref="J209:K209"/>
    <mergeCell ref="L209:M209"/>
    <mergeCell ref="B206:D206"/>
    <mergeCell ref="F206:G206"/>
    <mergeCell ref="H206:I206"/>
    <mergeCell ref="J206:K206"/>
    <mergeCell ref="L206:M206"/>
    <mergeCell ref="B207:D207"/>
    <mergeCell ref="F207:G207"/>
    <mergeCell ref="H207:I207"/>
    <mergeCell ref="J207:K207"/>
    <mergeCell ref="L207:M207"/>
    <mergeCell ref="B204:D204"/>
    <mergeCell ref="F204:G204"/>
    <mergeCell ref="H204:I204"/>
    <mergeCell ref="J204:K204"/>
    <mergeCell ref="L204:M204"/>
    <mergeCell ref="B205:D205"/>
    <mergeCell ref="F205:G205"/>
    <mergeCell ref="H205:I205"/>
    <mergeCell ref="J205:K205"/>
    <mergeCell ref="L205:M205"/>
    <mergeCell ref="B202:D202"/>
    <mergeCell ref="F202:G202"/>
    <mergeCell ref="H202:I202"/>
    <mergeCell ref="J202:K202"/>
    <mergeCell ref="L202:M202"/>
    <mergeCell ref="B203:D203"/>
    <mergeCell ref="F203:G203"/>
    <mergeCell ref="H203:I203"/>
    <mergeCell ref="J203:K203"/>
    <mergeCell ref="L203:M203"/>
    <mergeCell ref="A197:G197"/>
    <mergeCell ref="H197:I197"/>
    <mergeCell ref="J197:K197"/>
    <mergeCell ref="L197:M197"/>
    <mergeCell ref="B201:D201"/>
    <mergeCell ref="F201:G201"/>
    <mergeCell ref="H201:I201"/>
    <mergeCell ref="J201:K201"/>
    <mergeCell ref="L201:M201"/>
    <mergeCell ref="B195:D195"/>
    <mergeCell ref="F195:G195"/>
    <mergeCell ref="H195:I195"/>
    <mergeCell ref="J195:K195"/>
    <mergeCell ref="L195:M195"/>
    <mergeCell ref="B196:D196"/>
    <mergeCell ref="F196:G196"/>
    <mergeCell ref="H196:I196"/>
    <mergeCell ref="J196:K196"/>
    <mergeCell ref="L196:M196"/>
    <mergeCell ref="B193:D193"/>
    <mergeCell ref="F193:G193"/>
    <mergeCell ref="H193:I193"/>
    <mergeCell ref="J193:K193"/>
    <mergeCell ref="L193:M193"/>
    <mergeCell ref="B194:D194"/>
    <mergeCell ref="F194:G194"/>
    <mergeCell ref="H194:I194"/>
    <mergeCell ref="J194:K194"/>
    <mergeCell ref="L194:M194"/>
    <mergeCell ref="B191:D191"/>
    <mergeCell ref="F191:G191"/>
    <mergeCell ref="H191:I191"/>
    <mergeCell ref="J191:K191"/>
    <mergeCell ref="L191:M191"/>
    <mergeCell ref="B192:D192"/>
    <mergeCell ref="F192:G192"/>
    <mergeCell ref="H192:I192"/>
    <mergeCell ref="J192:K192"/>
    <mergeCell ref="L192:M192"/>
    <mergeCell ref="B189:D189"/>
    <mergeCell ref="F189:G189"/>
    <mergeCell ref="H189:I189"/>
    <mergeCell ref="J189:K189"/>
    <mergeCell ref="L189:M189"/>
    <mergeCell ref="B190:D190"/>
    <mergeCell ref="F190:G190"/>
    <mergeCell ref="H190:I190"/>
    <mergeCell ref="J190:K190"/>
    <mergeCell ref="L190:M190"/>
    <mergeCell ref="B187:D187"/>
    <mergeCell ref="F187:G187"/>
    <mergeCell ref="H187:I187"/>
    <mergeCell ref="J187:K187"/>
    <mergeCell ref="L187:M187"/>
    <mergeCell ref="B188:D188"/>
    <mergeCell ref="F188:G188"/>
    <mergeCell ref="H188:I188"/>
    <mergeCell ref="J188:K188"/>
    <mergeCell ref="L188:M188"/>
    <mergeCell ref="B185:D185"/>
    <mergeCell ref="F185:G185"/>
    <mergeCell ref="H185:I185"/>
    <mergeCell ref="J185:K185"/>
    <mergeCell ref="L185:M185"/>
    <mergeCell ref="B186:D186"/>
    <mergeCell ref="F186:G186"/>
    <mergeCell ref="H186:I186"/>
    <mergeCell ref="J186:K186"/>
    <mergeCell ref="L186:M186"/>
    <mergeCell ref="B183:D183"/>
    <mergeCell ref="F183:G183"/>
    <mergeCell ref="H183:I183"/>
    <mergeCell ref="J183:K183"/>
    <mergeCell ref="L183:M183"/>
    <mergeCell ref="B184:D184"/>
    <mergeCell ref="F184:G184"/>
    <mergeCell ref="H184:I184"/>
    <mergeCell ref="J184:K184"/>
    <mergeCell ref="L184:M184"/>
    <mergeCell ref="A176:G177"/>
    <mergeCell ref="H176:I176"/>
    <mergeCell ref="J176:K176"/>
    <mergeCell ref="L176:M176"/>
    <mergeCell ref="H177:I177"/>
    <mergeCell ref="J177:K177"/>
    <mergeCell ref="L177:M177"/>
    <mergeCell ref="B10:E10"/>
    <mergeCell ref="A10:A11"/>
    <mergeCell ref="F10:H10"/>
    <mergeCell ref="A163:M163"/>
    <mergeCell ref="A165:A166"/>
    <mergeCell ref="B165:E165"/>
    <mergeCell ref="F165:F166"/>
    <mergeCell ref="G165:I165"/>
    <mergeCell ref="B26:D26"/>
    <mergeCell ref="F26:G26"/>
    <mergeCell ref="A6:M6"/>
    <mergeCell ref="A7:M7"/>
    <mergeCell ref="A8:M8"/>
    <mergeCell ref="A21:G22"/>
    <mergeCell ref="H21:I21"/>
    <mergeCell ref="J21:K21"/>
    <mergeCell ref="L21:M21"/>
    <mergeCell ref="H22:I22"/>
    <mergeCell ref="J22:K22"/>
    <mergeCell ref="L22:M22"/>
    <mergeCell ref="H26:I26"/>
    <mergeCell ref="J26:K26"/>
    <mergeCell ref="L26:M26"/>
    <mergeCell ref="B27:D27"/>
    <mergeCell ref="F27:G27"/>
    <mergeCell ref="H27:I27"/>
    <mergeCell ref="J27:K27"/>
    <mergeCell ref="L27:M27"/>
    <mergeCell ref="B28:D28"/>
    <mergeCell ref="F28:G28"/>
    <mergeCell ref="H28:I28"/>
    <mergeCell ref="J28:K28"/>
    <mergeCell ref="L28:M28"/>
    <mergeCell ref="B29:D29"/>
    <mergeCell ref="F29:G29"/>
    <mergeCell ref="H29:I29"/>
    <mergeCell ref="J29:K29"/>
    <mergeCell ref="L29:M29"/>
    <mergeCell ref="B30:D30"/>
    <mergeCell ref="F30:G30"/>
    <mergeCell ref="H30:I30"/>
    <mergeCell ref="J30:K30"/>
    <mergeCell ref="L30:M30"/>
    <mergeCell ref="B31:D31"/>
    <mergeCell ref="F31:G31"/>
    <mergeCell ref="H31:I31"/>
    <mergeCell ref="J31:K31"/>
    <mergeCell ref="L31:M31"/>
    <mergeCell ref="B32:D32"/>
    <mergeCell ref="F32:G32"/>
    <mergeCell ref="H32:I32"/>
    <mergeCell ref="J32:K32"/>
    <mergeCell ref="L32:M32"/>
    <mergeCell ref="B33:D33"/>
    <mergeCell ref="F33:G33"/>
    <mergeCell ref="H33:I33"/>
    <mergeCell ref="J33:K33"/>
    <mergeCell ref="L33:M33"/>
    <mergeCell ref="B34:D34"/>
    <mergeCell ref="F34:G34"/>
    <mergeCell ref="H34:I34"/>
    <mergeCell ref="J34:K34"/>
    <mergeCell ref="L34:M34"/>
    <mergeCell ref="B35:D35"/>
    <mergeCell ref="F35:G35"/>
    <mergeCell ref="H35:I35"/>
    <mergeCell ref="J35:K35"/>
    <mergeCell ref="L35:M35"/>
    <mergeCell ref="B36:D36"/>
    <mergeCell ref="F36:G36"/>
    <mergeCell ref="H36:I36"/>
    <mergeCell ref="J36:K36"/>
    <mergeCell ref="L36:M36"/>
    <mergeCell ref="B37:D37"/>
    <mergeCell ref="F37:G37"/>
    <mergeCell ref="H37:I37"/>
    <mergeCell ref="J37:K37"/>
    <mergeCell ref="L37:M37"/>
    <mergeCell ref="B38:D38"/>
    <mergeCell ref="F38:G38"/>
    <mergeCell ref="H38:I38"/>
    <mergeCell ref="J38:K38"/>
    <mergeCell ref="L38:M38"/>
    <mergeCell ref="B39:D39"/>
    <mergeCell ref="F39:G39"/>
    <mergeCell ref="H39:I39"/>
    <mergeCell ref="J39:K39"/>
    <mergeCell ref="L39:M39"/>
    <mergeCell ref="A40:G40"/>
    <mergeCell ref="H40:I40"/>
    <mergeCell ref="J40:K40"/>
    <mergeCell ref="L40:M40"/>
    <mergeCell ref="A44:B44"/>
    <mergeCell ref="H47:I47"/>
    <mergeCell ref="J47:K47"/>
    <mergeCell ref="L47:M47"/>
    <mergeCell ref="H48:I48"/>
    <mergeCell ref="J48:K48"/>
    <mergeCell ref="L48:M48"/>
    <mergeCell ref="H49:I49"/>
    <mergeCell ref="J49:K49"/>
    <mergeCell ref="L49:M49"/>
    <mergeCell ref="C50:D50"/>
    <mergeCell ref="H50:I50"/>
    <mergeCell ref="J50:K50"/>
    <mergeCell ref="L50:M50"/>
    <mergeCell ref="C51:D51"/>
    <mergeCell ref="H51:I51"/>
    <mergeCell ref="J51:K51"/>
    <mergeCell ref="L51:M51"/>
    <mergeCell ref="C52:D52"/>
    <mergeCell ref="H52:I52"/>
    <mergeCell ref="J52:K52"/>
    <mergeCell ref="L52:M52"/>
    <mergeCell ref="H53:I53"/>
    <mergeCell ref="J53:K53"/>
    <mergeCell ref="L53:M53"/>
    <mergeCell ref="H54:I54"/>
    <mergeCell ref="J54:K54"/>
    <mergeCell ref="L54:M54"/>
    <mergeCell ref="H55:I55"/>
    <mergeCell ref="J55:K55"/>
    <mergeCell ref="L55:M55"/>
    <mergeCell ref="B56:G56"/>
    <mergeCell ref="H56:I56"/>
    <mergeCell ref="J56:K56"/>
    <mergeCell ref="L56:M56"/>
    <mergeCell ref="B58:C58"/>
    <mergeCell ref="D58:E58"/>
    <mergeCell ref="F58:G58"/>
    <mergeCell ref="H58:I58"/>
    <mergeCell ref="J58:K58"/>
    <mergeCell ref="L58:M58"/>
    <mergeCell ref="B59:C59"/>
    <mergeCell ref="D59:E59"/>
    <mergeCell ref="F59:G59"/>
    <mergeCell ref="H59:I59"/>
    <mergeCell ref="J59:K59"/>
    <mergeCell ref="L59:M59"/>
    <mergeCell ref="B60:C60"/>
    <mergeCell ref="D60:E60"/>
    <mergeCell ref="F60:G60"/>
    <mergeCell ref="H60:I60"/>
    <mergeCell ref="J60:K60"/>
    <mergeCell ref="L60:M60"/>
    <mergeCell ref="B61:C61"/>
    <mergeCell ref="D61:E61"/>
    <mergeCell ref="F61:G61"/>
    <mergeCell ref="H61:I61"/>
    <mergeCell ref="J61:K61"/>
    <mergeCell ref="L61:M61"/>
    <mergeCell ref="B62:C62"/>
    <mergeCell ref="D62:E62"/>
    <mergeCell ref="F62:G62"/>
    <mergeCell ref="H62:I62"/>
    <mergeCell ref="J62:K62"/>
    <mergeCell ref="L62:M62"/>
    <mergeCell ref="B63:C63"/>
    <mergeCell ref="D63:E63"/>
    <mergeCell ref="F63:G63"/>
    <mergeCell ref="H63:I63"/>
    <mergeCell ref="J63:K63"/>
    <mergeCell ref="L63:M63"/>
    <mergeCell ref="B64:C64"/>
    <mergeCell ref="D64:E64"/>
    <mergeCell ref="F64:G64"/>
    <mergeCell ref="H64:I64"/>
    <mergeCell ref="J64:K64"/>
    <mergeCell ref="L64:M64"/>
    <mergeCell ref="B65:C65"/>
    <mergeCell ref="D65:E65"/>
    <mergeCell ref="F65:G65"/>
    <mergeCell ref="H65:I65"/>
    <mergeCell ref="J65:K65"/>
    <mergeCell ref="L65:M65"/>
    <mergeCell ref="B66:G66"/>
    <mergeCell ref="H66:I66"/>
    <mergeCell ref="J66:K66"/>
    <mergeCell ref="L66:M66"/>
    <mergeCell ref="A70:G70"/>
    <mergeCell ref="H70:M70"/>
    <mergeCell ref="A71:B71"/>
    <mergeCell ref="C71:D71"/>
    <mergeCell ref="E71:G71"/>
    <mergeCell ref="H71:I71"/>
    <mergeCell ref="J71:K71"/>
    <mergeCell ref="L71:M71"/>
    <mergeCell ref="A72:B72"/>
    <mergeCell ref="C72:D72"/>
    <mergeCell ref="E72:G72"/>
    <mergeCell ref="H72:I72"/>
    <mergeCell ref="J72:K72"/>
    <mergeCell ref="L72:M72"/>
    <mergeCell ref="A73:M73"/>
    <mergeCell ref="A75:G76"/>
    <mergeCell ref="H75:I75"/>
    <mergeCell ref="J75:K75"/>
    <mergeCell ref="L75:M75"/>
    <mergeCell ref="H76:I76"/>
    <mergeCell ref="J76:K76"/>
    <mergeCell ref="L76:M76"/>
    <mergeCell ref="B80:E80"/>
    <mergeCell ref="F80:G80"/>
    <mergeCell ref="H80:I80"/>
    <mergeCell ref="J80:K80"/>
    <mergeCell ref="L80:M80"/>
    <mergeCell ref="B81:E81"/>
    <mergeCell ref="F81:G81"/>
    <mergeCell ref="H81:I81"/>
    <mergeCell ref="J81:K81"/>
    <mergeCell ref="L81:M81"/>
    <mergeCell ref="B82:E82"/>
    <mergeCell ref="F82:G82"/>
    <mergeCell ref="H82:I82"/>
    <mergeCell ref="J82:K82"/>
    <mergeCell ref="L82:M82"/>
    <mergeCell ref="B83:E83"/>
    <mergeCell ref="F83:G83"/>
    <mergeCell ref="H83:I83"/>
    <mergeCell ref="J83:K83"/>
    <mergeCell ref="L83:M83"/>
    <mergeCell ref="B84:E84"/>
    <mergeCell ref="F84:G84"/>
    <mergeCell ref="H84:I84"/>
    <mergeCell ref="J84:K84"/>
    <mergeCell ref="L84:M84"/>
    <mergeCell ref="B85:E85"/>
    <mergeCell ref="F85:G85"/>
    <mergeCell ref="H85:I85"/>
    <mergeCell ref="J85:K85"/>
    <mergeCell ref="L85:M85"/>
    <mergeCell ref="B86:E86"/>
    <mergeCell ref="F86:G86"/>
    <mergeCell ref="H86:I86"/>
    <mergeCell ref="J86:K86"/>
    <mergeCell ref="L86:M86"/>
    <mergeCell ref="A87:G87"/>
    <mergeCell ref="H87:I87"/>
    <mergeCell ref="J87:K87"/>
    <mergeCell ref="L87:M87"/>
    <mergeCell ref="B91:E91"/>
    <mergeCell ref="F91:G91"/>
    <mergeCell ref="H91:I91"/>
    <mergeCell ref="J91:K91"/>
    <mergeCell ref="L91:M91"/>
    <mergeCell ref="B92:E92"/>
    <mergeCell ref="F92:G92"/>
    <mergeCell ref="H92:I92"/>
    <mergeCell ref="J92:K92"/>
    <mergeCell ref="L92:M92"/>
    <mergeCell ref="B93:E93"/>
    <mergeCell ref="F93:G93"/>
    <mergeCell ref="H93:I93"/>
    <mergeCell ref="J93:K93"/>
    <mergeCell ref="L93:M93"/>
    <mergeCell ref="A94:G94"/>
    <mergeCell ref="H94:I94"/>
    <mergeCell ref="J94:K94"/>
    <mergeCell ref="L94:M94"/>
    <mergeCell ref="B98:E98"/>
    <mergeCell ref="F98:G98"/>
    <mergeCell ref="L98:M98"/>
    <mergeCell ref="B99:E99"/>
    <mergeCell ref="F99:G99"/>
    <mergeCell ref="L99:M99"/>
    <mergeCell ref="B100:E100"/>
    <mergeCell ref="F100:G100"/>
    <mergeCell ref="L100:M100"/>
    <mergeCell ref="B101:E101"/>
    <mergeCell ref="F101:G101"/>
    <mergeCell ref="L101:M101"/>
    <mergeCell ref="B102:E102"/>
    <mergeCell ref="F102:G102"/>
    <mergeCell ref="L102:M102"/>
    <mergeCell ref="B103:E103"/>
    <mergeCell ref="F103:G103"/>
    <mergeCell ref="L103:M103"/>
    <mergeCell ref="B104:E104"/>
    <mergeCell ref="F104:G104"/>
    <mergeCell ref="L104:M104"/>
    <mergeCell ref="B105:E105"/>
    <mergeCell ref="F105:G105"/>
    <mergeCell ref="L105:M105"/>
    <mergeCell ref="A106:K106"/>
    <mergeCell ref="L106:M106"/>
    <mergeCell ref="B108:E108"/>
    <mergeCell ref="F108:G108"/>
    <mergeCell ref="L108:M108"/>
    <mergeCell ref="B109:E109"/>
    <mergeCell ref="F109:G109"/>
    <mergeCell ref="L109:M109"/>
    <mergeCell ref="B110:E110"/>
    <mergeCell ref="F110:G110"/>
    <mergeCell ref="L110:M110"/>
    <mergeCell ref="B111:E111"/>
    <mergeCell ref="F111:G111"/>
    <mergeCell ref="L111:M111"/>
    <mergeCell ref="B112:E112"/>
    <mergeCell ref="F112:G112"/>
    <mergeCell ref="L112:M112"/>
    <mergeCell ref="B113:E113"/>
    <mergeCell ref="F113:G113"/>
    <mergeCell ref="L113:M113"/>
    <mergeCell ref="B114:E114"/>
    <mergeCell ref="F114:G114"/>
    <mergeCell ref="L114:M114"/>
    <mergeCell ref="B115:E115"/>
    <mergeCell ref="F115:G115"/>
    <mergeCell ref="L115:M115"/>
    <mergeCell ref="A116:K116"/>
    <mergeCell ref="L116:M116"/>
    <mergeCell ref="B118:E118"/>
    <mergeCell ref="F118:G118"/>
    <mergeCell ref="L118:M118"/>
    <mergeCell ref="B119:E119"/>
    <mergeCell ref="F119:G119"/>
    <mergeCell ref="L119:M119"/>
    <mergeCell ref="B120:E120"/>
    <mergeCell ref="F120:G120"/>
    <mergeCell ref="L120:M120"/>
    <mergeCell ref="B121:E121"/>
    <mergeCell ref="F121:G121"/>
    <mergeCell ref="L121:M121"/>
    <mergeCell ref="B122:E122"/>
    <mergeCell ref="F122:G122"/>
    <mergeCell ref="L122:M122"/>
    <mergeCell ref="B123:E123"/>
    <mergeCell ref="F123:G123"/>
    <mergeCell ref="L123:M123"/>
    <mergeCell ref="B124:E124"/>
    <mergeCell ref="F124:G124"/>
    <mergeCell ref="L124:M124"/>
    <mergeCell ref="B125:E125"/>
    <mergeCell ref="F125:G125"/>
    <mergeCell ref="L125:M125"/>
    <mergeCell ref="A126:K126"/>
    <mergeCell ref="L126:M126"/>
    <mergeCell ref="A130:E130"/>
    <mergeCell ref="F130:G130"/>
    <mergeCell ref="H130:I130"/>
    <mergeCell ref="J130:K130"/>
    <mergeCell ref="L130:M130"/>
    <mergeCell ref="A131:E131"/>
    <mergeCell ref="F131:G131"/>
    <mergeCell ref="H131:I131"/>
    <mergeCell ref="J131:K131"/>
    <mergeCell ref="L131:M131"/>
    <mergeCell ref="A132:E132"/>
    <mergeCell ref="F132:G132"/>
    <mergeCell ref="H132:I132"/>
    <mergeCell ref="J132:K132"/>
    <mergeCell ref="L132:M132"/>
    <mergeCell ref="A133:G133"/>
    <mergeCell ref="H133:I133"/>
    <mergeCell ref="J133:K133"/>
    <mergeCell ref="L133:M133"/>
    <mergeCell ref="A137:C137"/>
    <mergeCell ref="D137:E137"/>
    <mergeCell ref="F137:G137"/>
    <mergeCell ref="H137:I137"/>
    <mergeCell ref="D138:E138"/>
    <mergeCell ref="F138:G138"/>
    <mergeCell ref="H138:I138"/>
    <mergeCell ref="B140:E140"/>
    <mergeCell ref="F140:G140"/>
    <mergeCell ref="H140:I140"/>
    <mergeCell ref="J140:K140"/>
    <mergeCell ref="L140:M140"/>
    <mergeCell ref="B141:E141"/>
    <mergeCell ref="F141:G141"/>
    <mergeCell ref="H141:I141"/>
    <mergeCell ref="J141:K141"/>
    <mergeCell ref="L141:M141"/>
    <mergeCell ref="B142:E142"/>
    <mergeCell ref="F142:G142"/>
    <mergeCell ref="H142:I142"/>
    <mergeCell ref="J142:K142"/>
    <mergeCell ref="L142:M142"/>
    <mergeCell ref="B143:E143"/>
    <mergeCell ref="F143:G143"/>
    <mergeCell ref="H143:I143"/>
    <mergeCell ref="J143:K143"/>
    <mergeCell ref="L143:M143"/>
    <mergeCell ref="B144:E144"/>
    <mergeCell ref="F144:G144"/>
    <mergeCell ref="H144:I144"/>
    <mergeCell ref="J144:K144"/>
    <mergeCell ref="L144:M144"/>
    <mergeCell ref="B145:E145"/>
    <mergeCell ref="F145:G145"/>
    <mergeCell ref="H145:I145"/>
    <mergeCell ref="J145:K145"/>
    <mergeCell ref="L145:M145"/>
    <mergeCell ref="B146:E146"/>
    <mergeCell ref="F146:G146"/>
    <mergeCell ref="H146:I146"/>
    <mergeCell ref="J146:K146"/>
    <mergeCell ref="L146:M146"/>
    <mergeCell ref="B147:E147"/>
    <mergeCell ref="F147:G147"/>
    <mergeCell ref="H147:I147"/>
    <mergeCell ref="J147:K147"/>
    <mergeCell ref="L147:M147"/>
    <mergeCell ref="B148:E148"/>
    <mergeCell ref="F148:G148"/>
    <mergeCell ref="H148:I148"/>
    <mergeCell ref="J148:K148"/>
    <mergeCell ref="L148:M148"/>
    <mergeCell ref="A149:G149"/>
    <mergeCell ref="H149:I149"/>
    <mergeCell ref="J149:K149"/>
    <mergeCell ref="L149:M149"/>
    <mergeCell ref="A151:M151"/>
    <mergeCell ref="A153:A154"/>
    <mergeCell ref="B153:M153"/>
    <mergeCell ref="B154:C154"/>
    <mergeCell ref="D154:E154"/>
    <mergeCell ref="F154:G154"/>
    <mergeCell ref="H154:I154"/>
    <mergeCell ref="J154:K154"/>
    <mergeCell ref="L154:M154"/>
    <mergeCell ref="B155:C155"/>
    <mergeCell ref="D155:E155"/>
    <mergeCell ref="F155:G155"/>
    <mergeCell ref="H155:I155"/>
    <mergeCell ref="J155:K155"/>
    <mergeCell ref="L155:M155"/>
    <mergeCell ref="B156:C156"/>
    <mergeCell ref="D156:E156"/>
    <mergeCell ref="F156:G156"/>
    <mergeCell ref="H156:I156"/>
    <mergeCell ref="J156:K156"/>
    <mergeCell ref="L156:M156"/>
    <mergeCell ref="B157:C157"/>
    <mergeCell ref="D157:E157"/>
    <mergeCell ref="F157:G157"/>
    <mergeCell ref="H157:I157"/>
    <mergeCell ref="J157:K157"/>
    <mergeCell ref="L157:M157"/>
    <mergeCell ref="B158:C158"/>
    <mergeCell ref="D158:E158"/>
    <mergeCell ref="F158:G158"/>
    <mergeCell ref="H158:I158"/>
    <mergeCell ref="J158:K158"/>
    <mergeCell ref="L158:M158"/>
    <mergeCell ref="A160:G160"/>
    <mergeCell ref="H160:I160"/>
    <mergeCell ref="J160:K160"/>
    <mergeCell ref="L160:M160"/>
    <mergeCell ref="B159:C159"/>
    <mergeCell ref="D159:E159"/>
    <mergeCell ref="F159:G159"/>
    <mergeCell ref="H159:I159"/>
    <mergeCell ref="J159:K159"/>
    <mergeCell ref="L159:M159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0"/>
  <sheetViews>
    <sheetView zoomScalePageLayoutView="0" workbookViewId="0" topLeftCell="A1">
      <selection activeCell="A303" sqref="A303:IV312"/>
    </sheetView>
  </sheetViews>
  <sheetFormatPr defaultColWidth="9.00390625" defaultRowHeight="12.75"/>
  <cols>
    <col min="8" max="8" width="10.00390625" style="0" customWidth="1"/>
    <col min="9" max="9" width="10.25390625" style="0" customWidth="1"/>
    <col min="10" max="10" width="10.625" style="0" customWidth="1"/>
    <col min="11" max="11" width="10.25390625" style="0" customWidth="1"/>
  </cols>
  <sheetData>
    <row r="1" spans="1:13" ht="18">
      <c r="A1" s="203" t="s">
        <v>191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>
      <c r="A3" s="121" t="s">
        <v>0</v>
      </c>
      <c r="B3" s="150" t="s">
        <v>141</v>
      </c>
      <c r="C3" s="150"/>
      <c r="D3" s="150"/>
      <c r="E3" s="150"/>
      <c r="F3" s="177" t="s">
        <v>147</v>
      </c>
      <c r="G3" s="172" t="s">
        <v>148</v>
      </c>
      <c r="H3" s="179"/>
      <c r="I3" s="173"/>
      <c r="J3" s="16"/>
      <c r="K3" s="16"/>
      <c r="L3" s="16"/>
      <c r="M3" s="16"/>
    </row>
    <row r="4" spans="1:13" ht="60">
      <c r="A4" s="121"/>
      <c r="B4" s="12" t="s">
        <v>142</v>
      </c>
      <c r="C4" s="12" t="s">
        <v>143</v>
      </c>
      <c r="D4" s="12" t="s">
        <v>144</v>
      </c>
      <c r="E4" s="12" t="s">
        <v>14</v>
      </c>
      <c r="F4" s="178"/>
      <c r="G4" s="26" t="s">
        <v>116</v>
      </c>
      <c r="H4" s="26" t="s">
        <v>146</v>
      </c>
      <c r="I4" s="26" t="s">
        <v>88</v>
      </c>
      <c r="J4" s="16"/>
      <c r="K4" s="16"/>
      <c r="L4" s="16"/>
      <c r="M4" s="16"/>
    </row>
    <row r="5" spans="1:13" ht="15">
      <c r="A5" s="13"/>
      <c r="B5" s="12"/>
      <c r="C5" s="12"/>
      <c r="D5" s="12"/>
      <c r="E5" s="12"/>
      <c r="F5" s="12"/>
      <c r="G5" s="26"/>
      <c r="H5" s="26"/>
      <c r="I5" s="26"/>
      <c r="J5" s="16"/>
      <c r="K5" s="16"/>
      <c r="L5" s="16"/>
      <c r="M5" s="16"/>
    </row>
    <row r="6" spans="1:13" ht="15">
      <c r="A6" s="13"/>
      <c r="B6" s="12"/>
      <c r="C6" s="12"/>
      <c r="D6" s="12"/>
      <c r="E6" s="12"/>
      <c r="F6" s="12"/>
      <c r="G6" s="26"/>
      <c r="H6" s="26"/>
      <c r="I6" s="26"/>
      <c r="J6" s="16"/>
      <c r="K6" s="16"/>
      <c r="L6" s="16"/>
      <c r="M6" s="16"/>
    </row>
    <row r="7" spans="1:13" ht="15">
      <c r="A7" s="13"/>
      <c r="B7" s="12"/>
      <c r="C7" s="12"/>
      <c r="D7" s="12"/>
      <c r="E7" s="12"/>
      <c r="F7" s="12"/>
      <c r="G7" s="26"/>
      <c r="H7" s="26"/>
      <c r="I7" s="26"/>
      <c r="J7" s="16"/>
      <c r="K7" s="16"/>
      <c r="L7" s="16"/>
      <c r="M7" s="16"/>
    </row>
    <row r="8" spans="1:13" ht="15">
      <c r="A8" s="13"/>
      <c r="B8" s="12"/>
      <c r="C8" s="12"/>
      <c r="D8" s="12"/>
      <c r="E8" s="12"/>
      <c r="F8" s="12"/>
      <c r="G8" s="26"/>
      <c r="H8" s="26"/>
      <c r="I8" s="26"/>
      <c r="J8" s="16"/>
      <c r="K8" s="16"/>
      <c r="L8" s="16"/>
      <c r="M8" s="16"/>
    </row>
    <row r="9" spans="1:13" ht="15">
      <c r="A9" s="13"/>
      <c r="B9" s="12"/>
      <c r="C9" s="12"/>
      <c r="D9" s="12"/>
      <c r="E9" s="12"/>
      <c r="F9" s="12"/>
      <c r="G9" s="26"/>
      <c r="H9" s="26"/>
      <c r="I9" s="26"/>
      <c r="J9" s="16"/>
      <c r="K9" s="16"/>
      <c r="L9" s="16"/>
      <c r="M9" s="16"/>
    </row>
    <row r="10" spans="1:13" ht="15">
      <c r="A10" s="13"/>
      <c r="B10" s="12"/>
      <c r="C10" s="12"/>
      <c r="D10" s="12"/>
      <c r="E10" s="12"/>
      <c r="F10" s="12"/>
      <c r="G10" s="26"/>
      <c r="H10" s="26"/>
      <c r="I10" s="26"/>
      <c r="J10" s="16"/>
      <c r="K10" s="16"/>
      <c r="L10" s="16"/>
      <c r="M10" s="16"/>
    </row>
    <row r="11" spans="1:13" ht="15">
      <c r="A11" s="13"/>
      <c r="B11" s="12"/>
      <c r="C11" s="12"/>
      <c r="D11" s="12"/>
      <c r="E11" s="12"/>
      <c r="F11" s="12"/>
      <c r="G11" s="26"/>
      <c r="H11" s="26"/>
      <c r="I11" s="26"/>
      <c r="J11" s="16"/>
      <c r="K11" s="16"/>
      <c r="L11" s="16"/>
      <c r="M11" s="16"/>
    </row>
    <row r="12" spans="1:13" ht="15">
      <c r="A12" s="45"/>
      <c r="B12" s="45"/>
      <c r="C12" s="45"/>
      <c r="D12" s="45"/>
      <c r="E12" s="45"/>
      <c r="F12" s="45"/>
      <c r="G12" s="45"/>
      <c r="H12" s="45"/>
      <c r="I12" s="45"/>
      <c r="J12" s="16"/>
      <c r="K12" s="16"/>
      <c r="L12" s="16"/>
      <c r="M12" s="16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33" customHeight="1">
      <c r="A15" s="175" t="s">
        <v>186</v>
      </c>
      <c r="B15" s="175"/>
      <c r="C15" s="175"/>
      <c r="D15" s="175"/>
      <c r="E15" s="175"/>
      <c r="F15" s="175"/>
      <c r="G15" s="176"/>
      <c r="H15" s="121" t="s">
        <v>93</v>
      </c>
      <c r="I15" s="121"/>
      <c r="J15" s="121" t="s">
        <v>61</v>
      </c>
      <c r="K15" s="121"/>
      <c r="L15" s="121" t="s">
        <v>62</v>
      </c>
      <c r="M15" s="121"/>
    </row>
    <row r="16" spans="1:13" ht="15.75" customHeight="1">
      <c r="A16" s="175"/>
      <c r="B16" s="175"/>
      <c r="C16" s="175"/>
      <c r="D16" s="175"/>
      <c r="E16" s="175"/>
      <c r="F16" s="175"/>
      <c r="G16" s="176"/>
      <c r="H16" s="158">
        <f>H27+H34+L46+H73+D78+H111+H122+H133+H144+H155+H166+H177+H188+H199+H210</f>
        <v>0</v>
      </c>
      <c r="I16" s="158"/>
      <c r="J16" s="158">
        <f>J27+J34+L56+J73+F78+J111+J122+J133+J144+J155+J166+J177+J188+J199+J210</f>
        <v>0</v>
      </c>
      <c r="K16" s="158"/>
      <c r="L16" s="158">
        <f>L27+L34+L66+L73+H78+L111+L122+L133+L144+L155+L166+L177+L188+L199+L210</f>
        <v>0</v>
      </c>
      <c r="M16" s="158"/>
    </row>
    <row r="17" spans="1:13" ht="15">
      <c r="A17" s="31"/>
      <c r="B17" s="2"/>
      <c r="C17" s="2"/>
      <c r="D17" s="2"/>
      <c r="E17" s="2"/>
      <c r="F17" s="2"/>
      <c r="G17" s="2"/>
      <c r="H17" s="33"/>
      <c r="I17" s="33"/>
      <c r="J17" s="33"/>
      <c r="K17" s="33"/>
      <c r="L17" s="33"/>
      <c r="M17" s="33"/>
    </row>
    <row r="18" spans="1:13" ht="15">
      <c r="A18" s="3" t="s">
        <v>162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25.5">
      <c r="A20" s="13" t="s">
        <v>0</v>
      </c>
      <c r="B20" s="118" t="s">
        <v>1</v>
      </c>
      <c r="C20" s="119"/>
      <c r="D20" s="119"/>
      <c r="E20" s="120"/>
      <c r="F20" s="118" t="s">
        <v>107</v>
      </c>
      <c r="G20" s="120"/>
      <c r="H20" s="121" t="s">
        <v>93</v>
      </c>
      <c r="I20" s="121"/>
      <c r="J20" s="121" t="s">
        <v>61</v>
      </c>
      <c r="K20" s="121"/>
      <c r="L20" s="121" t="s">
        <v>62</v>
      </c>
      <c r="M20" s="121"/>
    </row>
    <row r="21" spans="1:13" ht="12.75">
      <c r="A21" s="25">
        <v>1</v>
      </c>
      <c r="B21" s="125">
        <v>2</v>
      </c>
      <c r="C21" s="125"/>
      <c r="D21" s="125"/>
      <c r="E21" s="125"/>
      <c r="F21" s="129">
        <v>3</v>
      </c>
      <c r="G21" s="130"/>
      <c r="H21" s="125">
        <v>4</v>
      </c>
      <c r="I21" s="125"/>
      <c r="J21" s="125" t="s">
        <v>95</v>
      </c>
      <c r="K21" s="125"/>
      <c r="L21" s="125" t="s">
        <v>109</v>
      </c>
      <c r="M21" s="125"/>
    </row>
    <row r="22" spans="1:13" ht="15">
      <c r="A22" s="12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</row>
    <row r="23" spans="1:13" ht="15">
      <c r="A23" s="1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</row>
    <row r="24" spans="1:13" ht="15">
      <c r="A24" s="12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</row>
    <row r="25" spans="1:13" ht="15">
      <c r="A25" s="1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</row>
    <row r="26" spans="1:13" ht="15">
      <c r="A26" s="12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1:13" ht="14.25">
      <c r="A27" s="168" t="s">
        <v>29</v>
      </c>
      <c r="B27" s="169"/>
      <c r="C27" s="169"/>
      <c r="D27" s="169"/>
      <c r="E27" s="169"/>
      <c r="F27" s="169"/>
      <c r="G27" s="170"/>
      <c r="H27" s="154">
        <f>SUM(H22:I26)</f>
        <v>0</v>
      </c>
      <c r="I27" s="154"/>
      <c r="J27" s="154">
        <f>SUM(J22:K26)</f>
        <v>0</v>
      </c>
      <c r="K27" s="154"/>
      <c r="L27" s="154">
        <f>SUM(L22:M26)</f>
        <v>0</v>
      </c>
      <c r="M27" s="154"/>
    </row>
    <row r="28" spans="1:1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s="3" t="s">
        <v>187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5" t="s">
        <v>55</v>
      </c>
      <c r="B31" s="118" t="s">
        <v>1</v>
      </c>
      <c r="C31" s="119"/>
      <c r="D31" s="119"/>
      <c r="E31" s="120"/>
      <c r="F31" s="118" t="s">
        <v>107</v>
      </c>
      <c r="G31" s="120"/>
      <c r="H31" s="121" t="s">
        <v>93</v>
      </c>
      <c r="I31" s="121"/>
      <c r="J31" s="121" t="s">
        <v>61</v>
      </c>
      <c r="K31" s="121"/>
      <c r="L31" s="121" t="s">
        <v>62</v>
      </c>
      <c r="M31" s="121"/>
    </row>
    <row r="32" spans="1:13" ht="12.75">
      <c r="A32" s="25">
        <v>1</v>
      </c>
      <c r="B32" s="128">
        <v>2</v>
      </c>
      <c r="C32" s="129"/>
      <c r="D32" s="129"/>
      <c r="E32" s="129"/>
      <c r="F32" s="125">
        <v>3</v>
      </c>
      <c r="G32" s="125"/>
      <c r="H32" s="125">
        <v>4</v>
      </c>
      <c r="I32" s="125"/>
      <c r="J32" s="125">
        <f>4</f>
        <v>4</v>
      </c>
      <c r="K32" s="125"/>
      <c r="L32" s="125" t="s">
        <v>109</v>
      </c>
      <c r="M32" s="125"/>
    </row>
    <row r="33" spans="1:13" ht="15">
      <c r="A33" s="12" t="s">
        <v>28</v>
      </c>
      <c r="B33" s="165" t="s">
        <v>9</v>
      </c>
      <c r="C33" s="166"/>
      <c r="D33" s="166"/>
      <c r="E33" s="166"/>
      <c r="F33" s="167"/>
      <c r="G33" s="167"/>
      <c r="H33" s="160"/>
      <c r="I33" s="161"/>
      <c r="J33" s="160"/>
      <c r="K33" s="161"/>
      <c r="L33" s="160"/>
      <c r="M33" s="164"/>
    </row>
    <row r="34" spans="1:13" ht="14.25">
      <c r="A34" s="168" t="s">
        <v>29</v>
      </c>
      <c r="B34" s="169"/>
      <c r="C34" s="169"/>
      <c r="D34" s="169"/>
      <c r="E34" s="169"/>
      <c r="F34" s="169"/>
      <c r="G34" s="170"/>
      <c r="H34" s="154">
        <f>SUM(H33)</f>
        <v>0</v>
      </c>
      <c r="I34" s="154"/>
      <c r="J34" s="154">
        <f>SUM(J33)</f>
        <v>0</v>
      </c>
      <c r="K34" s="154"/>
      <c r="L34" s="154">
        <f>SUM(L33)</f>
        <v>0</v>
      </c>
      <c r="M34" s="154"/>
    </row>
    <row r="35" spans="1:13" ht="14.25">
      <c r="A35" s="32"/>
      <c r="B35" s="32"/>
      <c r="C35" s="32"/>
      <c r="D35" s="32"/>
      <c r="E35" s="32"/>
      <c r="F35" s="32"/>
      <c r="G35" s="32"/>
      <c r="H35" s="34"/>
      <c r="I35" s="34"/>
      <c r="J35" s="34"/>
      <c r="K35" s="34"/>
      <c r="L35" s="34"/>
      <c r="M35" s="34"/>
    </row>
    <row r="36" spans="1:13" ht="15">
      <c r="A36" s="3" t="s">
        <v>163</v>
      </c>
      <c r="B36" s="2"/>
      <c r="C36" s="6"/>
      <c r="D36" s="6"/>
      <c r="E36" s="2"/>
      <c r="F36" s="2"/>
      <c r="G36" s="2"/>
      <c r="H36" s="2"/>
      <c r="I36" s="2"/>
      <c r="J36" s="2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89.25">
      <c r="A38" s="13" t="s">
        <v>0</v>
      </c>
      <c r="B38" s="121" t="s">
        <v>1</v>
      </c>
      <c r="C38" s="121"/>
      <c r="D38" s="121"/>
      <c r="E38" s="121"/>
      <c r="F38" s="118" t="s">
        <v>107</v>
      </c>
      <c r="G38" s="120"/>
      <c r="H38" s="13" t="s">
        <v>124</v>
      </c>
      <c r="I38" s="13" t="s">
        <v>125</v>
      </c>
      <c r="J38" s="9" t="s">
        <v>77</v>
      </c>
      <c r="K38" s="9" t="s">
        <v>121</v>
      </c>
      <c r="L38" s="121" t="s">
        <v>67</v>
      </c>
      <c r="M38" s="121"/>
    </row>
    <row r="39" spans="1:13" ht="12.75">
      <c r="A39" s="25">
        <v>1</v>
      </c>
      <c r="B39" s="128">
        <v>2</v>
      </c>
      <c r="C39" s="129"/>
      <c r="D39" s="129"/>
      <c r="E39" s="130"/>
      <c r="F39" s="128">
        <v>3</v>
      </c>
      <c r="G39" s="130"/>
      <c r="H39" s="25">
        <v>4</v>
      </c>
      <c r="I39" s="25">
        <v>5</v>
      </c>
      <c r="J39" s="25">
        <v>6</v>
      </c>
      <c r="K39" s="25">
        <v>7</v>
      </c>
      <c r="L39" s="125" t="s">
        <v>122</v>
      </c>
      <c r="M39" s="125"/>
    </row>
    <row r="40" spans="1:13" ht="15">
      <c r="A40" s="12">
        <v>1</v>
      </c>
      <c r="B40" s="162" t="s">
        <v>78</v>
      </c>
      <c r="C40" s="162"/>
      <c r="D40" s="162"/>
      <c r="E40" s="162"/>
      <c r="F40" s="150"/>
      <c r="G40" s="150"/>
      <c r="H40" s="28"/>
      <c r="I40" s="28"/>
      <c r="J40" s="28"/>
      <c r="K40" s="28"/>
      <c r="L40" s="150">
        <f aca="true" t="shared" si="0" ref="L40:L45">H40*J40+I40*K40</f>
        <v>0</v>
      </c>
      <c r="M40" s="150"/>
    </row>
    <row r="41" spans="1:13" ht="15">
      <c r="A41" s="12">
        <v>2</v>
      </c>
      <c r="B41" s="162" t="s">
        <v>10</v>
      </c>
      <c r="C41" s="162"/>
      <c r="D41" s="162"/>
      <c r="E41" s="162"/>
      <c r="F41" s="150"/>
      <c r="G41" s="150"/>
      <c r="H41" s="28"/>
      <c r="I41" s="28"/>
      <c r="J41" s="28"/>
      <c r="K41" s="28"/>
      <c r="L41" s="150">
        <f t="shared" si="0"/>
        <v>0</v>
      </c>
      <c r="M41" s="150"/>
    </row>
    <row r="42" spans="1:13" ht="15">
      <c r="A42" s="12">
        <v>3</v>
      </c>
      <c r="B42" s="162" t="s">
        <v>79</v>
      </c>
      <c r="C42" s="162"/>
      <c r="D42" s="162"/>
      <c r="E42" s="162"/>
      <c r="F42" s="150"/>
      <c r="G42" s="150"/>
      <c r="H42" s="28"/>
      <c r="I42" s="28"/>
      <c r="J42" s="28"/>
      <c r="K42" s="28"/>
      <c r="L42" s="150">
        <f t="shared" si="0"/>
        <v>0</v>
      </c>
      <c r="M42" s="150"/>
    </row>
    <row r="43" spans="1:13" ht="15">
      <c r="A43" s="12">
        <v>4</v>
      </c>
      <c r="B43" s="162" t="s">
        <v>26</v>
      </c>
      <c r="C43" s="162"/>
      <c r="D43" s="162"/>
      <c r="E43" s="162"/>
      <c r="F43" s="150"/>
      <c r="G43" s="150"/>
      <c r="H43" s="28"/>
      <c r="I43" s="28"/>
      <c r="J43" s="28"/>
      <c r="K43" s="28"/>
      <c r="L43" s="150">
        <f t="shared" si="0"/>
        <v>0</v>
      </c>
      <c r="M43" s="150"/>
    </row>
    <row r="44" spans="1:13" ht="15">
      <c r="A44" s="12">
        <v>5</v>
      </c>
      <c r="B44" s="162" t="s">
        <v>80</v>
      </c>
      <c r="C44" s="162"/>
      <c r="D44" s="162"/>
      <c r="E44" s="162"/>
      <c r="F44" s="150"/>
      <c r="G44" s="150"/>
      <c r="H44" s="28"/>
      <c r="I44" s="28"/>
      <c r="J44" s="28"/>
      <c r="K44" s="28"/>
      <c r="L44" s="150">
        <f t="shared" si="0"/>
        <v>0</v>
      </c>
      <c r="M44" s="150"/>
    </row>
    <row r="45" spans="1:13" ht="15">
      <c r="A45" s="12">
        <v>6</v>
      </c>
      <c r="B45" s="162" t="s">
        <v>81</v>
      </c>
      <c r="C45" s="162"/>
      <c r="D45" s="162"/>
      <c r="E45" s="162"/>
      <c r="F45" s="150"/>
      <c r="G45" s="150"/>
      <c r="H45" s="28"/>
      <c r="I45" s="28"/>
      <c r="J45" s="28"/>
      <c r="K45" s="28"/>
      <c r="L45" s="150">
        <f t="shared" si="0"/>
        <v>0</v>
      </c>
      <c r="M45" s="150"/>
    </row>
    <row r="46" spans="1:13" ht="14.25">
      <c r="A46" s="168" t="s">
        <v>29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70"/>
      <c r="L46" s="152">
        <f>SUM(L40:L45)</f>
        <v>0</v>
      </c>
      <c r="M46" s="152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89.25">
      <c r="A48" s="13" t="s">
        <v>0</v>
      </c>
      <c r="B48" s="121" t="s">
        <v>1</v>
      </c>
      <c r="C48" s="121"/>
      <c r="D48" s="121"/>
      <c r="E48" s="121"/>
      <c r="F48" s="118" t="s">
        <v>107</v>
      </c>
      <c r="G48" s="120"/>
      <c r="H48" s="13" t="s">
        <v>124</v>
      </c>
      <c r="I48" s="13" t="s">
        <v>125</v>
      </c>
      <c r="J48" s="9" t="s">
        <v>77</v>
      </c>
      <c r="K48" s="9" t="s">
        <v>121</v>
      </c>
      <c r="L48" s="118" t="s">
        <v>82</v>
      </c>
      <c r="M48" s="120"/>
    </row>
    <row r="49" spans="1:13" ht="12.75">
      <c r="A49" s="25">
        <v>1</v>
      </c>
      <c r="B49" s="128">
        <v>2</v>
      </c>
      <c r="C49" s="129"/>
      <c r="D49" s="129"/>
      <c r="E49" s="130"/>
      <c r="F49" s="128">
        <v>3</v>
      </c>
      <c r="G49" s="130"/>
      <c r="H49" s="25">
        <v>4</v>
      </c>
      <c r="I49" s="25">
        <v>5</v>
      </c>
      <c r="J49" s="25">
        <v>6</v>
      </c>
      <c r="K49" s="25">
        <v>7</v>
      </c>
      <c r="L49" s="125" t="s">
        <v>122</v>
      </c>
      <c r="M49" s="125"/>
    </row>
    <row r="50" spans="1:13" ht="15">
      <c r="A50" s="12">
        <v>1</v>
      </c>
      <c r="B50" s="162" t="s">
        <v>78</v>
      </c>
      <c r="C50" s="162"/>
      <c r="D50" s="162"/>
      <c r="E50" s="162"/>
      <c r="F50" s="150"/>
      <c r="G50" s="150"/>
      <c r="H50" s="28"/>
      <c r="I50" s="28"/>
      <c r="J50" s="28"/>
      <c r="K50" s="28"/>
      <c r="L50" s="150">
        <f aca="true" t="shared" si="1" ref="L50:L55">H50*J50+I50*K50</f>
        <v>0</v>
      </c>
      <c r="M50" s="150"/>
    </row>
    <row r="51" spans="1:13" ht="15">
      <c r="A51" s="12">
        <v>2</v>
      </c>
      <c r="B51" s="162" t="s">
        <v>10</v>
      </c>
      <c r="C51" s="162"/>
      <c r="D51" s="162"/>
      <c r="E51" s="162"/>
      <c r="F51" s="150"/>
      <c r="G51" s="150"/>
      <c r="H51" s="28"/>
      <c r="I51" s="28"/>
      <c r="J51" s="28"/>
      <c r="K51" s="28"/>
      <c r="L51" s="150">
        <f t="shared" si="1"/>
        <v>0</v>
      </c>
      <c r="M51" s="150"/>
    </row>
    <row r="52" spans="1:13" ht="15">
      <c r="A52" s="12">
        <v>3</v>
      </c>
      <c r="B52" s="162" t="s">
        <v>79</v>
      </c>
      <c r="C52" s="162"/>
      <c r="D52" s="162"/>
      <c r="E52" s="162"/>
      <c r="F52" s="150"/>
      <c r="G52" s="150"/>
      <c r="H52" s="28"/>
      <c r="I52" s="28"/>
      <c r="J52" s="28"/>
      <c r="K52" s="28"/>
      <c r="L52" s="150">
        <f t="shared" si="1"/>
        <v>0</v>
      </c>
      <c r="M52" s="150"/>
    </row>
    <row r="53" spans="1:13" ht="15">
      <c r="A53" s="12">
        <v>4</v>
      </c>
      <c r="B53" s="162" t="s">
        <v>26</v>
      </c>
      <c r="C53" s="162"/>
      <c r="D53" s="162"/>
      <c r="E53" s="162"/>
      <c r="F53" s="150"/>
      <c r="G53" s="150"/>
      <c r="H53" s="28"/>
      <c r="I53" s="28"/>
      <c r="J53" s="28"/>
      <c r="K53" s="28"/>
      <c r="L53" s="150">
        <f t="shared" si="1"/>
        <v>0</v>
      </c>
      <c r="M53" s="150"/>
    </row>
    <row r="54" spans="1:13" ht="15">
      <c r="A54" s="12">
        <v>5</v>
      </c>
      <c r="B54" s="162" t="s">
        <v>80</v>
      </c>
      <c r="C54" s="162"/>
      <c r="D54" s="162"/>
      <c r="E54" s="162"/>
      <c r="F54" s="150"/>
      <c r="G54" s="150"/>
      <c r="H54" s="28"/>
      <c r="I54" s="28"/>
      <c r="J54" s="28"/>
      <c r="K54" s="28"/>
      <c r="L54" s="150">
        <f t="shared" si="1"/>
        <v>0</v>
      </c>
      <c r="M54" s="150"/>
    </row>
    <row r="55" spans="1:13" ht="15">
      <c r="A55" s="12">
        <v>6</v>
      </c>
      <c r="B55" s="162" t="s">
        <v>81</v>
      </c>
      <c r="C55" s="162"/>
      <c r="D55" s="162"/>
      <c r="E55" s="162"/>
      <c r="F55" s="150"/>
      <c r="G55" s="150"/>
      <c r="H55" s="28"/>
      <c r="I55" s="28"/>
      <c r="J55" s="28"/>
      <c r="K55" s="28"/>
      <c r="L55" s="150">
        <f t="shared" si="1"/>
        <v>0</v>
      </c>
      <c r="M55" s="150"/>
    </row>
    <row r="56" spans="1:13" ht="14.25">
      <c r="A56" s="168" t="s">
        <v>29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70"/>
      <c r="L56" s="152">
        <f>SUM(L50:L55)</f>
        <v>0</v>
      </c>
      <c r="M56" s="15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89.25">
      <c r="A58" s="13" t="s">
        <v>0</v>
      </c>
      <c r="B58" s="121" t="s">
        <v>1</v>
      </c>
      <c r="C58" s="121"/>
      <c r="D58" s="121"/>
      <c r="E58" s="121"/>
      <c r="F58" s="118" t="s">
        <v>107</v>
      </c>
      <c r="G58" s="120"/>
      <c r="H58" s="13" t="s">
        <v>124</v>
      </c>
      <c r="I58" s="13" t="s">
        <v>125</v>
      </c>
      <c r="J58" s="9" t="s">
        <v>77</v>
      </c>
      <c r="K58" s="9" t="s">
        <v>121</v>
      </c>
      <c r="L58" s="121" t="s">
        <v>83</v>
      </c>
      <c r="M58" s="121"/>
    </row>
    <row r="59" spans="1:13" ht="12.75">
      <c r="A59" s="25">
        <v>1</v>
      </c>
      <c r="B59" s="128">
        <v>2</v>
      </c>
      <c r="C59" s="129"/>
      <c r="D59" s="129"/>
      <c r="E59" s="130"/>
      <c r="F59" s="128">
        <v>3</v>
      </c>
      <c r="G59" s="130"/>
      <c r="H59" s="25">
        <v>4</v>
      </c>
      <c r="I59" s="25">
        <v>5</v>
      </c>
      <c r="J59" s="25">
        <v>6</v>
      </c>
      <c r="K59" s="25">
        <v>7</v>
      </c>
      <c r="L59" s="125" t="s">
        <v>122</v>
      </c>
      <c r="M59" s="125"/>
    </row>
    <row r="60" spans="1:13" ht="15">
      <c r="A60" s="12" t="s">
        <v>28</v>
      </c>
      <c r="B60" s="162" t="s">
        <v>78</v>
      </c>
      <c r="C60" s="162"/>
      <c r="D60" s="162"/>
      <c r="E60" s="162"/>
      <c r="F60" s="150"/>
      <c r="G60" s="150"/>
      <c r="H60" s="28"/>
      <c r="I60" s="28"/>
      <c r="J60" s="28"/>
      <c r="K60" s="28"/>
      <c r="L60" s="150">
        <f aca="true" t="shared" si="2" ref="L60:L65">H60*J60+I60*K60</f>
        <v>0</v>
      </c>
      <c r="M60" s="150"/>
    </row>
    <row r="61" spans="1:13" ht="15">
      <c r="A61" s="12" t="s">
        <v>37</v>
      </c>
      <c r="B61" s="162" t="s">
        <v>10</v>
      </c>
      <c r="C61" s="162"/>
      <c r="D61" s="162"/>
      <c r="E61" s="162"/>
      <c r="F61" s="150"/>
      <c r="G61" s="150"/>
      <c r="H61" s="28"/>
      <c r="I61" s="28"/>
      <c r="J61" s="28"/>
      <c r="K61" s="28"/>
      <c r="L61" s="150">
        <f t="shared" si="2"/>
        <v>0</v>
      </c>
      <c r="M61" s="150"/>
    </row>
    <row r="62" spans="1:13" ht="15">
      <c r="A62" s="12" t="s">
        <v>38</v>
      </c>
      <c r="B62" s="162" t="s">
        <v>79</v>
      </c>
      <c r="C62" s="162"/>
      <c r="D62" s="162"/>
      <c r="E62" s="162"/>
      <c r="F62" s="150"/>
      <c r="G62" s="150"/>
      <c r="H62" s="28"/>
      <c r="I62" s="28"/>
      <c r="J62" s="28"/>
      <c r="K62" s="28"/>
      <c r="L62" s="150">
        <f t="shared" si="2"/>
        <v>0</v>
      </c>
      <c r="M62" s="150"/>
    </row>
    <row r="63" spans="1:13" ht="15">
      <c r="A63" s="12" t="s">
        <v>39</v>
      </c>
      <c r="B63" s="162" t="s">
        <v>26</v>
      </c>
      <c r="C63" s="162"/>
      <c r="D63" s="162"/>
      <c r="E63" s="162"/>
      <c r="F63" s="150"/>
      <c r="G63" s="150"/>
      <c r="H63" s="28"/>
      <c r="I63" s="28"/>
      <c r="J63" s="28"/>
      <c r="K63" s="28"/>
      <c r="L63" s="150">
        <f t="shared" si="2"/>
        <v>0</v>
      </c>
      <c r="M63" s="150"/>
    </row>
    <row r="64" spans="1:13" ht="15">
      <c r="A64" s="12" t="s">
        <v>40</v>
      </c>
      <c r="B64" s="162" t="s">
        <v>80</v>
      </c>
      <c r="C64" s="162"/>
      <c r="D64" s="162"/>
      <c r="E64" s="162"/>
      <c r="F64" s="150"/>
      <c r="G64" s="150"/>
      <c r="H64" s="28"/>
      <c r="I64" s="28"/>
      <c r="J64" s="28"/>
      <c r="K64" s="28"/>
      <c r="L64" s="150">
        <f t="shared" si="2"/>
        <v>0</v>
      </c>
      <c r="M64" s="150"/>
    </row>
    <row r="65" spans="1:13" ht="15">
      <c r="A65" s="12" t="s">
        <v>47</v>
      </c>
      <c r="B65" s="162" t="s">
        <v>81</v>
      </c>
      <c r="C65" s="162"/>
      <c r="D65" s="162"/>
      <c r="E65" s="162"/>
      <c r="F65" s="150"/>
      <c r="G65" s="150"/>
      <c r="H65" s="28"/>
      <c r="I65" s="28"/>
      <c r="J65" s="28"/>
      <c r="K65" s="28"/>
      <c r="L65" s="150">
        <f t="shared" si="2"/>
        <v>0</v>
      </c>
      <c r="M65" s="150"/>
    </row>
    <row r="66" spans="1:13" ht="14.25">
      <c r="A66" s="168" t="s">
        <v>29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70"/>
      <c r="L66" s="152">
        <f>SUM(L60:L65)</f>
        <v>0</v>
      </c>
      <c r="M66" s="15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3" t="s">
        <v>164</v>
      </c>
      <c r="B68" s="2"/>
      <c r="C68" s="6"/>
      <c r="D68" s="6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7"/>
      <c r="D69" s="7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121" t="s">
        <v>1</v>
      </c>
      <c r="B70" s="121"/>
      <c r="C70" s="121"/>
      <c r="D70" s="121"/>
      <c r="E70" s="121"/>
      <c r="F70" s="121" t="s">
        <v>107</v>
      </c>
      <c r="G70" s="121"/>
      <c r="H70" s="121" t="s">
        <v>93</v>
      </c>
      <c r="I70" s="121"/>
      <c r="J70" s="118" t="s">
        <v>89</v>
      </c>
      <c r="K70" s="120"/>
      <c r="L70" s="118" t="s">
        <v>90</v>
      </c>
      <c r="M70" s="120"/>
    </row>
    <row r="71" spans="1:13" ht="12.75">
      <c r="A71" s="125">
        <v>1</v>
      </c>
      <c r="B71" s="125"/>
      <c r="C71" s="125"/>
      <c r="D71" s="125"/>
      <c r="E71" s="125"/>
      <c r="F71" s="125">
        <v>2</v>
      </c>
      <c r="G71" s="125"/>
      <c r="H71" s="125">
        <v>3</v>
      </c>
      <c r="I71" s="125"/>
      <c r="J71" s="125" t="s">
        <v>94</v>
      </c>
      <c r="K71" s="125"/>
      <c r="L71" s="125" t="s">
        <v>95</v>
      </c>
      <c r="M71" s="125"/>
    </row>
    <row r="72" spans="1:13" ht="15">
      <c r="A72" s="165" t="s">
        <v>11</v>
      </c>
      <c r="B72" s="166"/>
      <c r="C72" s="166"/>
      <c r="D72" s="166"/>
      <c r="E72" s="174"/>
      <c r="F72" s="172"/>
      <c r="G72" s="173"/>
      <c r="H72" s="150"/>
      <c r="I72" s="150"/>
      <c r="J72" s="150"/>
      <c r="K72" s="150"/>
      <c r="L72" s="150"/>
      <c r="M72" s="150"/>
    </row>
    <row r="73" spans="1:13" ht="14.25">
      <c r="A73" s="168" t="s">
        <v>29</v>
      </c>
      <c r="B73" s="169"/>
      <c r="C73" s="169"/>
      <c r="D73" s="169"/>
      <c r="E73" s="169"/>
      <c r="F73" s="169"/>
      <c r="G73" s="170"/>
      <c r="H73" s="154">
        <f>H72</f>
        <v>0</v>
      </c>
      <c r="I73" s="154"/>
      <c r="J73" s="154">
        <f>J72</f>
        <v>0</v>
      </c>
      <c r="K73" s="154"/>
      <c r="L73" s="154">
        <f>L72</f>
        <v>0</v>
      </c>
      <c r="M73" s="154"/>
    </row>
    <row r="74" spans="1:1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>
      <c r="A75" s="3" t="s">
        <v>165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31.5" customHeight="1">
      <c r="A77" s="184" t="s">
        <v>12</v>
      </c>
      <c r="B77" s="184"/>
      <c r="C77" s="185"/>
      <c r="D77" s="118" t="s">
        <v>116</v>
      </c>
      <c r="E77" s="120"/>
      <c r="F77" s="118" t="s">
        <v>87</v>
      </c>
      <c r="G77" s="120"/>
      <c r="H77" s="118" t="s">
        <v>88</v>
      </c>
      <c r="I77" s="120"/>
      <c r="J77" s="2"/>
      <c r="K77" s="2"/>
      <c r="L77" s="2"/>
      <c r="M77" s="2"/>
    </row>
    <row r="78" spans="1:13" ht="15">
      <c r="A78" s="2"/>
      <c r="B78" s="2"/>
      <c r="C78" s="2"/>
      <c r="D78" s="168">
        <f>H89+H100</f>
        <v>0</v>
      </c>
      <c r="E78" s="170"/>
      <c r="F78" s="168">
        <f>J89+J100</f>
        <v>0</v>
      </c>
      <c r="G78" s="170"/>
      <c r="H78" s="168">
        <f>L89+L100</f>
        <v>0</v>
      </c>
      <c r="I78" s="170"/>
      <c r="J78" s="2"/>
      <c r="K78" s="2"/>
      <c r="L78" s="2"/>
      <c r="M78" s="2"/>
    </row>
    <row r="79" spans="1:13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25.5">
      <c r="A80" s="9" t="s">
        <v>0</v>
      </c>
      <c r="B80" s="118" t="s">
        <v>54</v>
      </c>
      <c r="C80" s="119"/>
      <c r="D80" s="119"/>
      <c r="E80" s="120"/>
      <c r="F80" s="118" t="s">
        <v>107</v>
      </c>
      <c r="G80" s="120"/>
      <c r="H80" s="121" t="s">
        <v>93</v>
      </c>
      <c r="I80" s="121"/>
      <c r="J80" s="121" t="s">
        <v>61</v>
      </c>
      <c r="K80" s="121"/>
      <c r="L80" s="121" t="s">
        <v>62</v>
      </c>
      <c r="M80" s="121"/>
    </row>
    <row r="81" spans="1:13" ht="12.75">
      <c r="A81" s="25">
        <v>1</v>
      </c>
      <c r="B81" s="125">
        <v>2</v>
      </c>
      <c r="C81" s="125"/>
      <c r="D81" s="125"/>
      <c r="E81" s="125"/>
      <c r="F81" s="125">
        <v>3</v>
      </c>
      <c r="G81" s="125"/>
      <c r="H81" s="125">
        <v>4</v>
      </c>
      <c r="I81" s="125"/>
      <c r="J81" s="125" t="s">
        <v>95</v>
      </c>
      <c r="K81" s="125"/>
      <c r="L81" s="125" t="s">
        <v>109</v>
      </c>
      <c r="M81" s="125"/>
    </row>
    <row r="82" spans="1:13" ht="15">
      <c r="A82" s="11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</row>
    <row r="83" spans="1:13" ht="15">
      <c r="A83" s="11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</row>
    <row r="84" spans="1:13" ht="15">
      <c r="A84" s="11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</row>
    <row r="85" spans="1:13" ht="15">
      <c r="A85" s="11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</row>
    <row r="86" spans="1:13" ht="15">
      <c r="A86" s="11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</row>
    <row r="87" spans="1:13" ht="15">
      <c r="A87" s="27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</row>
    <row r="88" spans="1:13" ht="15">
      <c r="A88" s="11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</row>
    <row r="89" spans="1:13" ht="14.25">
      <c r="A89" s="168" t="s">
        <v>29</v>
      </c>
      <c r="B89" s="169"/>
      <c r="C89" s="169"/>
      <c r="D89" s="169"/>
      <c r="E89" s="169"/>
      <c r="F89" s="169"/>
      <c r="G89" s="170"/>
      <c r="H89" s="154">
        <f>SUM(H82:I88)</f>
        <v>0</v>
      </c>
      <c r="I89" s="154"/>
      <c r="J89" s="154">
        <f>SUM(J82:K88)</f>
        <v>0</v>
      </c>
      <c r="K89" s="154"/>
      <c r="L89" s="154">
        <f>SUM(L82:M88)</f>
        <v>0</v>
      </c>
      <c r="M89" s="154"/>
    </row>
    <row r="90" spans="1:1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183" t="s">
        <v>13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</row>
    <row r="92" spans="1:1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150" t="s">
        <v>55</v>
      </c>
      <c r="B93" s="121" t="s">
        <v>18</v>
      </c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</row>
    <row r="94" spans="1:13" ht="12.75">
      <c r="A94" s="150"/>
      <c r="B94" s="121" t="s">
        <v>15</v>
      </c>
      <c r="C94" s="121"/>
      <c r="D94" s="121" t="s">
        <v>21</v>
      </c>
      <c r="E94" s="121"/>
      <c r="F94" s="121" t="s">
        <v>16</v>
      </c>
      <c r="G94" s="121"/>
      <c r="H94" s="121" t="s">
        <v>96</v>
      </c>
      <c r="I94" s="121"/>
      <c r="J94" s="121" t="s">
        <v>97</v>
      </c>
      <c r="K94" s="121"/>
      <c r="L94" s="121" t="s">
        <v>98</v>
      </c>
      <c r="M94" s="121"/>
    </row>
    <row r="95" spans="1:13" ht="12.75">
      <c r="A95" s="14">
        <v>1</v>
      </c>
      <c r="B95" s="125">
        <v>2</v>
      </c>
      <c r="C95" s="125"/>
      <c r="D95" s="128">
        <v>3</v>
      </c>
      <c r="E95" s="130"/>
      <c r="F95" s="125">
        <v>4</v>
      </c>
      <c r="G95" s="125"/>
      <c r="H95" s="125">
        <v>5</v>
      </c>
      <c r="I95" s="125"/>
      <c r="J95" s="125">
        <v>6</v>
      </c>
      <c r="K95" s="125"/>
      <c r="L95" s="125">
        <v>7</v>
      </c>
      <c r="M95" s="125"/>
    </row>
    <row r="96" spans="1:13" ht="15">
      <c r="A96" s="11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</row>
    <row r="97" spans="1:13" ht="15">
      <c r="A97" s="1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</row>
    <row r="98" spans="1:13" ht="15">
      <c r="A98" s="11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</row>
    <row r="99" spans="1:13" ht="15">
      <c r="A99" s="11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</row>
    <row r="100" spans="1:13" ht="14.25">
      <c r="A100" s="152" t="s">
        <v>29</v>
      </c>
      <c r="B100" s="152"/>
      <c r="C100" s="152"/>
      <c r="D100" s="152"/>
      <c r="E100" s="152"/>
      <c r="F100" s="152"/>
      <c r="G100" s="152"/>
      <c r="H100" s="168">
        <f>SUM(H96:I99)</f>
        <v>0</v>
      </c>
      <c r="I100" s="170"/>
      <c r="J100" s="168">
        <f>SUM(J96:K99)</f>
        <v>0</v>
      </c>
      <c r="K100" s="170"/>
      <c r="L100" s="168">
        <f>SUM(L96:M99)</f>
        <v>0</v>
      </c>
      <c r="M100" s="170"/>
    </row>
    <row r="101" spans="1:13" ht="14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 t="s">
        <v>166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51">
      <c r="A104" s="13" t="s">
        <v>0</v>
      </c>
      <c r="B104" s="118" t="s">
        <v>104</v>
      </c>
      <c r="C104" s="119"/>
      <c r="D104" s="119"/>
      <c r="E104" s="119"/>
      <c r="F104" s="120"/>
      <c r="G104" s="49" t="s">
        <v>105</v>
      </c>
      <c r="H104" s="118" t="s">
        <v>93</v>
      </c>
      <c r="I104" s="120"/>
      <c r="J104" s="118" t="s">
        <v>61</v>
      </c>
      <c r="K104" s="120"/>
      <c r="L104" s="118" t="s">
        <v>62</v>
      </c>
      <c r="M104" s="120"/>
    </row>
    <row r="105" spans="1:13" ht="15">
      <c r="A105" s="12">
        <v>1</v>
      </c>
      <c r="B105" s="160">
        <v>2</v>
      </c>
      <c r="C105" s="164"/>
      <c r="D105" s="164"/>
      <c r="E105" s="164"/>
      <c r="F105" s="161"/>
      <c r="G105" s="15">
        <v>3</v>
      </c>
      <c r="H105" s="160">
        <v>4</v>
      </c>
      <c r="I105" s="161"/>
      <c r="J105" s="160" t="s">
        <v>95</v>
      </c>
      <c r="K105" s="161"/>
      <c r="L105" s="160" t="s">
        <v>109</v>
      </c>
      <c r="M105" s="161"/>
    </row>
    <row r="106" spans="1:13" ht="15">
      <c r="A106" s="27"/>
      <c r="B106" s="194"/>
      <c r="C106" s="195"/>
      <c r="D106" s="195"/>
      <c r="E106" s="195"/>
      <c r="F106" s="196"/>
      <c r="G106" s="57"/>
      <c r="H106" s="197"/>
      <c r="I106" s="198"/>
      <c r="J106" s="197"/>
      <c r="K106" s="198"/>
      <c r="L106" s="197"/>
      <c r="M106" s="198"/>
    </row>
    <row r="107" spans="1:13" ht="15">
      <c r="A107" s="27"/>
      <c r="B107" s="194"/>
      <c r="C107" s="195"/>
      <c r="D107" s="195"/>
      <c r="E107" s="195"/>
      <c r="F107" s="196"/>
      <c r="G107" s="57"/>
      <c r="H107" s="197"/>
      <c r="I107" s="198"/>
      <c r="J107" s="197"/>
      <c r="K107" s="198"/>
      <c r="L107" s="197"/>
      <c r="M107" s="198"/>
    </row>
    <row r="108" spans="1:13" ht="15">
      <c r="A108" s="27"/>
      <c r="B108" s="194"/>
      <c r="C108" s="195"/>
      <c r="D108" s="195"/>
      <c r="E108" s="195"/>
      <c r="F108" s="196"/>
      <c r="G108" s="57"/>
      <c r="H108" s="197"/>
      <c r="I108" s="198"/>
      <c r="J108" s="197"/>
      <c r="K108" s="198"/>
      <c r="L108" s="197"/>
      <c r="M108" s="198"/>
    </row>
    <row r="109" spans="1:13" ht="15">
      <c r="A109" s="27"/>
      <c r="B109" s="194"/>
      <c r="C109" s="195"/>
      <c r="D109" s="195"/>
      <c r="E109" s="195"/>
      <c r="F109" s="196"/>
      <c r="G109" s="57"/>
      <c r="H109" s="197"/>
      <c r="I109" s="198"/>
      <c r="J109" s="197"/>
      <c r="K109" s="198"/>
      <c r="L109" s="197"/>
      <c r="M109" s="198"/>
    </row>
    <row r="110" spans="1:13" ht="15">
      <c r="A110" s="27"/>
      <c r="B110" s="194"/>
      <c r="C110" s="195"/>
      <c r="D110" s="195"/>
      <c r="E110" s="195"/>
      <c r="F110" s="196"/>
      <c r="G110" s="57"/>
      <c r="H110" s="197"/>
      <c r="I110" s="198"/>
      <c r="J110" s="197"/>
      <c r="K110" s="198"/>
      <c r="L110" s="197"/>
      <c r="M110" s="198"/>
    </row>
    <row r="111" spans="1:13" ht="14.25">
      <c r="A111" s="191" t="s">
        <v>29</v>
      </c>
      <c r="B111" s="192"/>
      <c r="C111" s="192"/>
      <c r="D111" s="192"/>
      <c r="E111" s="192"/>
      <c r="F111" s="192"/>
      <c r="G111" s="193"/>
      <c r="H111" s="168">
        <f>SUM(H106:I110)</f>
        <v>0</v>
      </c>
      <c r="I111" s="170"/>
      <c r="J111" s="168">
        <f>SUM(J106:K110)</f>
        <v>0</v>
      </c>
      <c r="K111" s="170"/>
      <c r="L111" s="168">
        <f>SUM(L106:M110)</f>
        <v>0</v>
      </c>
      <c r="M111" s="170"/>
    </row>
    <row r="112" spans="1:13" ht="15">
      <c r="A112" s="42"/>
      <c r="B112" s="42"/>
      <c r="C112" s="42"/>
      <c r="D112" s="42"/>
      <c r="E112" s="42"/>
      <c r="F112" s="42"/>
      <c r="G112" s="42"/>
      <c r="H112" s="8"/>
      <c r="I112" s="8"/>
      <c r="J112" s="8"/>
      <c r="K112" s="8"/>
      <c r="L112" s="8"/>
      <c r="M112" s="8"/>
    </row>
    <row r="113" spans="1:13" ht="14.25">
      <c r="A113" s="56" t="s">
        <v>167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1:1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51">
      <c r="A115" s="13" t="s">
        <v>0</v>
      </c>
      <c r="B115" s="118" t="s">
        <v>103</v>
      </c>
      <c r="C115" s="120"/>
      <c r="D115" s="9" t="s">
        <v>107</v>
      </c>
      <c r="E115" s="9" t="s">
        <v>23</v>
      </c>
      <c r="F115" s="118" t="s">
        <v>158</v>
      </c>
      <c r="G115" s="120"/>
      <c r="H115" s="118" t="s">
        <v>93</v>
      </c>
      <c r="I115" s="120"/>
      <c r="J115" s="118" t="s">
        <v>61</v>
      </c>
      <c r="K115" s="120"/>
      <c r="L115" s="118" t="s">
        <v>62</v>
      </c>
      <c r="M115" s="120"/>
    </row>
    <row r="116" spans="1:13" ht="12.75">
      <c r="A116" s="25">
        <v>1</v>
      </c>
      <c r="B116" s="128">
        <v>2</v>
      </c>
      <c r="C116" s="130"/>
      <c r="D116" s="10">
        <v>3</v>
      </c>
      <c r="E116" s="10">
        <v>4</v>
      </c>
      <c r="F116" s="128">
        <v>5</v>
      </c>
      <c r="G116" s="130"/>
      <c r="H116" s="128" t="s">
        <v>112</v>
      </c>
      <c r="I116" s="130"/>
      <c r="J116" s="128" t="s">
        <v>110</v>
      </c>
      <c r="K116" s="130"/>
      <c r="L116" s="128" t="s">
        <v>111</v>
      </c>
      <c r="M116" s="130"/>
    </row>
    <row r="117" spans="1:13" ht="12.75">
      <c r="A117" s="25"/>
      <c r="B117" s="128"/>
      <c r="C117" s="130"/>
      <c r="D117" s="10"/>
      <c r="E117" s="10"/>
      <c r="F117" s="128"/>
      <c r="G117" s="130"/>
      <c r="H117" s="128"/>
      <c r="I117" s="130"/>
      <c r="J117" s="128"/>
      <c r="K117" s="130"/>
      <c r="L117" s="128"/>
      <c r="M117" s="130"/>
    </row>
    <row r="118" spans="1:13" ht="12.75">
      <c r="A118" s="25"/>
      <c r="B118" s="128"/>
      <c r="C118" s="130"/>
      <c r="D118" s="10"/>
      <c r="E118" s="10"/>
      <c r="F118" s="128"/>
      <c r="G118" s="130"/>
      <c r="H118" s="128"/>
      <c r="I118" s="130"/>
      <c r="J118" s="128"/>
      <c r="K118" s="130"/>
      <c r="L118" s="128"/>
      <c r="M118" s="130"/>
    </row>
    <row r="119" spans="1:13" ht="12.75">
      <c r="A119" s="25"/>
      <c r="B119" s="128"/>
      <c r="C119" s="130"/>
      <c r="D119" s="10"/>
      <c r="E119" s="10"/>
      <c r="F119" s="128"/>
      <c r="G119" s="130"/>
      <c r="H119" s="128"/>
      <c r="I119" s="130"/>
      <c r="J119" s="128"/>
      <c r="K119" s="130"/>
      <c r="L119" s="128"/>
      <c r="M119" s="130"/>
    </row>
    <row r="120" spans="1:13" ht="12.75">
      <c r="A120" s="25"/>
      <c r="B120" s="128"/>
      <c r="C120" s="130"/>
      <c r="D120" s="10"/>
      <c r="E120" s="10"/>
      <c r="F120" s="128"/>
      <c r="G120" s="130"/>
      <c r="H120" s="128"/>
      <c r="I120" s="130"/>
      <c r="J120" s="128"/>
      <c r="K120" s="130"/>
      <c r="L120" s="128"/>
      <c r="M120" s="130"/>
    </row>
    <row r="121" spans="1:13" ht="12.75">
      <c r="A121" s="25"/>
      <c r="B121" s="128"/>
      <c r="C121" s="130"/>
      <c r="D121" s="10"/>
      <c r="E121" s="10"/>
      <c r="F121" s="128"/>
      <c r="G121" s="130"/>
      <c r="H121" s="128"/>
      <c r="I121" s="130"/>
      <c r="J121" s="128"/>
      <c r="K121" s="130"/>
      <c r="L121" s="128"/>
      <c r="M121" s="130"/>
    </row>
    <row r="122" spans="1:13" ht="14.25">
      <c r="A122" s="168" t="s">
        <v>29</v>
      </c>
      <c r="B122" s="169"/>
      <c r="C122" s="169"/>
      <c r="D122" s="169"/>
      <c r="E122" s="169"/>
      <c r="F122" s="169"/>
      <c r="G122" s="170"/>
      <c r="H122" s="168">
        <f>SUM(H117:I121)</f>
        <v>0</v>
      </c>
      <c r="I122" s="170"/>
      <c r="J122" s="168">
        <f>SUM(J117:K121)</f>
        <v>0</v>
      </c>
      <c r="K122" s="170"/>
      <c r="L122" s="168">
        <f>SUM(L117:M121)</f>
        <v>0</v>
      </c>
      <c r="M122" s="170"/>
    </row>
    <row r="123" spans="1:13" ht="14.25">
      <c r="A123" s="32"/>
      <c r="B123" s="32"/>
      <c r="C123" s="32"/>
      <c r="D123" s="32"/>
      <c r="E123" s="32"/>
      <c r="F123" s="32"/>
      <c r="G123" s="32"/>
      <c r="H123" s="58"/>
      <c r="I123" s="58"/>
      <c r="J123" s="58"/>
      <c r="K123" s="58"/>
      <c r="L123" s="58"/>
      <c r="M123" s="58"/>
    </row>
    <row r="124" spans="1:13" ht="12.75">
      <c r="A124" s="190" t="s">
        <v>168</v>
      </c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</row>
    <row r="125" spans="1:1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51">
      <c r="A126" s="13" t="s">
        <v>0</v>
      </c>
      <c r="B126" s="118" t="s">
        <v>108</v>
      </c>
      <c r="C126" s="120"/>
      <c r="D126" s="9" t="s">
        <v>107</v>
      </c>
      <c r="E126" s="9" t="s">
        <v>23</v>
      </c>
      <c r="F126" s="118" t="s">
        <v>158</v>
      </c>
      <c r="G126" s="120"/>
      <c r="H126" s="118" t="s">
        <v>93</v>
      </c>
      <c r="I126" s="120"/>
      <c r="J126" s="118" t="s">
        <v>61</v>
      </c>
      <c r="K126" s="120"/>
      <c r="L126" s="118" t="s">
        <v>62</v>
      </c>
      <c r="M126" s="120"/>
    </row>
    <row r="127" spans="1:13" ht="12.75">
      <c r="A127" s="25">
        <v>1</v>
      </c>
      <c r="B127" s="128">
        <v>2</v>
      </c>
      <c r="C127" s="130"/>
      <c r="D127" s="10">
        <v>3</v>
      </c>
      <c r="E127" s="10">
        <v>4</v>
      </c>
      <c r="F127" s="128">
        <v>5</v>
      </c>
      <c r="G127" s="130"/>
      <c r="H127" s="128" t="s">
        <v>112</v>
      </c>
      <c r="I127" s="130"/>
      <c r="J127" s="128" t="s">
        <v>110</v>
      </c>
      <c r="K127" s="130"/>
      <c r="L127" s="128" t="s">
        <v>111</v>
      </c>
      <c r="M127" s="130"/>
    </row>
    <row r="128" spans="1:13" ht="12.75">
      <c r="A128" s="25"/>
      <c r="B128" s="128"/>
      <c r="C128" s="130"/>
      <c r="D128" s="10"/>
      <c r="E128" s="10"/>
      <c r="F128" s="128"/>
      <c r="G128" s="130"/>
      <c r="H128" s="128"/>
      <c r="I128" s="130"/>
      <c r="J128" s="128"/>
      <c r="K128" s="130"/>
      <c r="L128" s="128"/>
      <c r="M128" s="130"/>
    </row>
    <row r="129" spans="1:13" ht="12.75">
      <c r="A129" s="25"/>
      <c r="B129" s="128"/>
      <c r="C129" s="130"/>
      <c r="D129" s="10"/>
      <c r="E129" s="10"/>
      <c r="F129" s="128"/>
      <c r="G129" s="130"/>
      <c r="H129" s="128"/>
      <c r="I129" s="130"/>
      <c r="J129" s="128"/>
      <c r="K129" s="130"/>
      <c r="L129" s="128"/>
      <c r="M129" s="130"/>
    </row>
    <row r="130" spans="1:13" ht="12.75">
      <c r="A130" s="25"/>
      <c r="B130" s="128"/>
      <c r="C130" s="130"/>
      <c r="D130" s="10"/>
      <c r="E130" s="10"/>
      <c r="F130" s="128"/>
      <c r="G130" s="130"/>
      <c r="H130" s="128"/>
      <c r="I130" s="130"/>
      <c r="J130" s="128"/>
      <c r="K130" s="130"/>
      <c r="L130" s="128"/>
      <c r="M130" s="130"/>
    </row>
    <row r="131" spans="1:13" ht="12.75">
      <c r="A131" s="25"/>
      <c r="B131" s="128"/>
      <c r="C131" s="130"/>
      <c r="D131" s="10"/>
      <c r="E131" s="10"/>
      <c r="F131" s="128"/>
      <c r="G131" s="130"/>
      <c r="H131" s="128"/>
      <c r="I131" s="130"/>
      <c r="J131" s="128"/>
      <c r="K131" s="130"/>
      <c r="L131" s="128"/>
      <c r="M131" s="130"/>
    </row>
    <row r="132" spans="1:13" ht="12.75">
      <c r="A132" s="25"/>
      <c r="B132" s="128"/>
      <c r="C132" s="130"/>
      <c r="D132" s="10"/>
      <c r="E132" s="10"/>
      <c r="F132" s="128"/>
      <c r="G132" s="130"/>
      <c r="H132" s="128"/>
      <c r="I132" s="130"/>
      <c r="J132" s="128"/>
      <c r="K132" s="130"/>
      <c r="L132" s="128"/>
      <c r="M132" s="130"/>
    </row>
    <row r="133" spans="1:13" ht="14.25">
      <c r="A133" s="168" t="s">
        <v>29</v>
      </c>
      <c r="B133" s="169"/>
      <c r="C133" s="169"/>
      <c r="D133" s="169"/>
      <c r="E133" s="169"/>
      <c r="F133" s="169"/>
      <c r="G133" s="170"/>
      <c r="H133" s="168">
        <f>SUM(H128:I132)</f>
        <v>0</v>
      </c>
      <c r="I133" s="170"/>
      <c r="J133" s="168">
        <f>SUM(J128:K132)</f>
        <v>0</v>
      </c>
      <c r="K133" s="170"/>
      <c r="L133" s="168">
        <f>SUM(L128:M132)</f>
        <v>0</v>
      </c>
      <c r="M133" s="170"/>
    </row>
    <row r="134" spans="1:13" ht="14.25">
      <c r="A134" s="32"/>
      <c r="B134" s="32"/>
      <c r="C134" s="32"/>
      <c r="D134" s="32"/>
      <c r="E134" s="32"/>
      <c r="F134" s="32"/>
      <c r="G134" s="32"/>
      <c r="H134" s="58"/>
      <c r="I134" s="58"/>
      <c r="J134" s="58"/>
      <c r="K134" s="58"/>
      <c r="L134" s="58"/>
      <c r="M134" s="58"/>
    </row>
    <row r="135" spans="1:13" ht="14.25">
      <c r="A135" s="56" t="s">
        <v>169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1:1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51">
      <c r="A137" s="13" t="s">
        <v>0</v>
      </c>
      <c r="B137" s="118" t="s">
        <v>108</v>
      </c>
      <c r="C137" s="120"/>
      <c r="D137" s="9" t="s">
        <v>107</v>
      </c>
      <c r="E137" s="9" t="s">
        <v>23</v>
      </c>
      <c r="F137" s="118" t="s">
        <v>158</v>
      </c>
      <c r="G137" s="120"/>
      <c r="H137" s="118" t="s">
        <v>93</v>
      </c>
      <c r="I137" s="120"/>
      <c r="J137" s="118" t="s">
        <v>61</v>
      </c>
      <c r="K137" s="120"/>
      <c r="L137" s="118" t="s">
        <v>62</v>
      </c>
      <c r="M137" s="120"/>
    </row>
    <row r="138" spans="1:13" ht="12.75">
      <c r="A138" s="25">
        <v>1</v>
      </c>
      <c r="B138" s="128">
        <v>2</v>
      </c>
      <c r="C138" s="130"/>
      <c r="D138" s="10">
        <v>3</v>
      </c>
      <c r="E138" s="10">
        <v>4</v>
      </c>
      <c r="F138" s="128">
        <v>5</v>
      </c>
      <c r="G138" s="130"/>
      <c r="H138" s="128" t="s">
        <v>112</v>
      </c>
      <c r="I138" s="130"/>
      <c r="J138" s="128" t="s">
        <v>110</v>
      </c>
      <c r="K138" s="130"/>
      <c r="L138" s="128" t="s">
        <v>111</v>
      </c>
      <c r="M138" s="130"/>
    </row>
    <row r="139" spans="1:13" ht="12.75">
      <c r="A139" s="25"/>
      <c r="B139" s="128"/>
      <c r="C139" s="130"/>
      <c r="D139" s="10"/>
      <c r="E139" s="10"/>
      <c r="F139" s="128"/>
      <c r="G139" s="130"/>
      <c r="H139" s="128"/>
      <c r="I139" s="130"/>
      <c r="J139" s="128"/>
      <c r="K139" s="130"/>
      <c r="L139" s="128"/>
      <c r="M139" s="130"/>
    </row>
    <row r="140" spans="1:13" ht="12.75">
      <c r="A140" s="25"/>
      <c r="B140" s="128"/>
      <c r="C140" s="130"/>
      <c r="D140" s="10"/>
      <c r="E140" s="10"/>
      <c r="F140" s="128"/>
      <c r="G140" s="130"/>
      <c r="H140" s="128"/>
      <c r="I140" s="130"/>
      <c r="J140" s="128"/>
      <c r="K140" s="130"/>
      <c r="L140" s="128"/>
      <c r="M140" s="130"/>
    </row>
    <row r="141" spans="1:13" ht="12.75">
      <c r="A141" s="25"/>
      <c r="B141" s="128"/>
      <c r="C141" s="130"/>
      <c r="D141" s="10"/>
      <c r="E141" s="10"/>
      <c r="F141" s="128"/>
      <c r="G141" s="130"/>
      <c r="H141" s="128"/>
      <c r="I141" s="130"/>
      <c r="J141" s="128"/>
      <c r="K141" s="130"/>
      <c r="L141" s="128"/>
      <c r="M141" s="130"/>
    </row>
    <row r="142" spans="1:13" ht="12.75">
      <c r="A142" s="25"/>
      <c r="B142" s="128"/>
      <c r="C142" s="130"/>
      <c r="D142" s="10"/>
      <c r="E142" s="10"/>
      <c r="F142" s="128"/>
      <c r="G142" s="130"/>
      <c r="H142" s="128"/>
      <c r="I142" s="130"/>
      <c r="J142" s="128"/>
      <c r="K142" s="130"/>
      <c r="L142" s="128"/>
      <c r="M142" s="130"/>
    </row>
    <row r="143" spans="1:13" ht="12.75">
      <c r="A143" s="25"/>
      <c r="B143" s="128"/>
      <c r="C143" s="130"/>
      <c r="D143" s="10"/>
      <c r="E143" s="10"/>
      <c r="F143" s="128"/>
      <c r="G143" s="130"/>
      <c r="H143" s="128"/>
      <c r="I143" s="130"/>
      <c r="J143" s="128"/>
      <c r="K143" s="130"/>
      <c r="L143" s="128"/>
      <c r="M143" s="130"/>
    </row>
    <row r="144" spans="1:13" ht="14.25">
      <c r="A144" s="168" t="s">
        <v>29</v>
      </c>
      <c r="B144" s="169"/>
      <c r="C144" s="169"/>
      <c r="D144" s="169"/>
      <c r="E144" s="169"/>
      <c r="F144" s="169"/>
      <c r="G144" s="170"/>
      <c r="H144" s="168">
        <f>SUM(H139:I143)</f>
        <v>0</v>
      </c>
      <c r="I144" s="170"/>
      <c r="J144" s="168">
        <f>SUM(J139:K143)</f>
        <v>0</v>
      </c>
      <c r="K144" s="170"/>
      <c r="L144" s="168">
        <f>SUM(L139:M143)</f>
        <v>0</v>
      </c>
      <c r="M144" s="170"/>
    </row>
    <row r="145" spans="1:13" ht="15">
      <c r="A145" s="42"/>
      <c r="B145" s="42"/>
      <c r="C145" s="42"/>
      <c r="D145" s="42"/>
      <c r="E145" s="42"/>
      <c r="F145" s="42"/>
      <c r="G145" s="42"/>
      <c r="H145" s="8"/>
      <c r="I145" s="8"/>
      <c r="J145" s="8"/>
      <c r="K145" s="8"/>
      <c r="L145" s="8"/>
      <c r="M145" s="8"/>
    </row>
    <row r="146" spans="1:13" ht="14.25">
      <c r="A146" s="56" t="s">
        <v>170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1:1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51">
      <c r="A148" s="13" t="s">
        <v>0</v>
      </c>
      <c r="B148" s="118" t="s">
        <v>108</v>
      </c>
      <c r="C148" s="120"/>
      <c r="D148" s="9" t="s">
        <v>107</v>
      </c>
      <c r="E148" s="9" t="s">
        <v>23</v>
      </c>
      <c r="F148" s="118" t="s">
        <v>158</v>
      </c>
      <c r="G148" s="120"/>
      <c r="H148" s="118" t="s">
        <v>93</v>
      </c>
      <c r="I148" s="120"/>
      <c r="J148" s="118" t="s">
        <v>61</v>
      </c>
      <c r="K148" s="120"/>
      <c r="L148" s="118" t="s">
        <v>62</v>
      </c>
      <c r="M148" s="120"/>
    </row>
    <row r="149" spans="1:13" ht="12.75">
      <c r="A149" s="25">
        <v>1</v>
      </c>
      <c r="B149" s="128">
        <v>2</v>
      </c>
      <c r="C149" s="130"/>
      <c r="D149" s="10">
        <v>3</v>
      </c>
      <c r="E149" s="10">
        <v>4</v>
      </c>
      <c r="F149" s="128">
        <v>5</v>
      </c>
      <c r="G149" s="130"/>
      <c r="H149" s="128" t="s">
        <v>112</v>
      </c>
      <c r="I149" s="130"/>
      <c r="J149" s="128" t="s">
        <v>110</v>
      </c>
      <c r="K149" s="130"/>
      <c r="L149" s="128" t="s">
        <v>111</v>
      </c>
      <c r="M149" s="130"/>
    </row>
    <row r="150" spans="1:13" ht="12.75">
      <c r="A150" s="25"/>
      <c r="B150" s="128"/>
      <c r="C150" s="130"/>
      <c r="D150" s="10"/>
      <c r="E150" s="10"/>
      <c r="F150" s="128"/>
      <c r="G150" s="130"/>
      <c r="H150" s="128"/>
      <c r="I150" s="130"/>
      <c r="J150" s="128"/>
      <c r="K150" s="130"/>
      <c r="L150" s="128"/>
      <c r="M150" s="130"/>
    </row>
    <row r="151" spans="1:13" ht="12.75">
      <c r="A151" s="25"/>
      <c r="B151" s="128"/>
      <c r="C151" s="130"/>
      <c r="D151" s="10"/>
      <c r="E151" s="10"/>
      <c r="F151" s="128"/>
      <c r="G151" s="130"/>
      <c r="H151" s="128"/>
      <c r="I151" s="130"/>
      <c r="J151" s="128"/>
      <c r="K151" s="130"/>
      <c r="L151" s="128"/>
      <c r="M151" s="130"/>
    </row>
    <row r="152" spans="1:13" ht="12.75">
      <c r="A152" s="25"/>
      <c r="B152" s="128"/>
      <c r="C152" s="130"/>
      <c r="D152" s="10"/>
      <c r="E152" s="10"/>
      <c r="F152" s="128"/>
      <c r="G152" s="130"/>
      <c r="H152" s="128"/>
      <c r="I152" s="130"/>
      <c r="J152" s="128"/>
      <c r="K152" s="130"/>
      <c r="L152" s="128"/>
      <c r="M152" s="130"/>
    </row>
    <row r="153" spans="1:13" ht="12.75">
      <c r="A153" s="25"/>
      <c r="B153" s="128"/>
      <c r="C153" s="130"/>
      <c r="D153" s="10"/>
      <c r="E153" s="10"/>
      <c r="F153" s="128"/>
      <c r="G153" s="130"/>
      <c r="H153" s="128"/>
      <c r="I153" s="130"/>
      <c r="J153" s="128"/>
      <c r="K153" s="130"/>
      <c r="L153" s="128"/>
      <c r="M153" s="130"/>
    </row>
    <row r="154" spans="1:13" ht="12.75">
      <c r="A154" s="25"/>
      <c r="B154" s="128"/>
      <c r="C154" s="130"/>
      <c r="D154" s="10"/>
      <c r="E154" s="10"/>
      <c r="F154" s="128"/>
      <c r="G154" s="130"/>
      <c r="H154" s="128"/>
      <c r="I154" s="130"/>
      <c r="J154" s="128"/>
      <c r="K154" s="130"/>
      <c r="L154" s="128"/>
      <c r="M154" s="130"/>
    </row>
    <row r="155" spans="1:13" ht="14.25">
      <c r="A155" s="168" t="s">
        <v>29</v>
      </c>
      <c r="B155" s="169"/>
      <c r="C155" s="169"/>
      <c r="D155" s="169"/>
      <c r="E155" s="169"/>
      <c r="F155" s="169"/>
      <c r="G155" s="170"/>
      <c r="H155" s="168">
        <f>SUM(H150:I154)</f>
        <v>0</v>
      </c>
      <c r="I155" s="170"/>
      <c r="J155" s="168">
        <f>SUM(J150:K154)</f>
        <v>0</v>
      </c>
      <c r="K155" s="170"/>
      <c r="L155" s="168">
        <f>SUM(L150:M154)</f>
        <v>0</v>
      </c>
      <c r="M155" s="170"/>
    </row>
    <row r="156" spans="1:13" ht="15">
      <c r="A156" s="42"/>
      <c r="B156" s="42"/>
      <c r="C156" s="42"/>
      <c r="D156" s="42"/>
      <c r="E156" s="42"/>
      <c r="F156" s="42"/>
      <c r="G156" s="42"/>
      <c r="H156" s="8"/>
      <c r="I156" s="8"/>
      <c r="J156" s="8"/>
      <c r="K156" s="8"/>
      <c r="L156" s="8"/>
      <c r="M156" s="8"/>
    </row>
    <row r="157" spans="1:13" ht="14.25">
      <c r="A157" s="56" t="s">
        <v>171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1:1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51">
      <c r="A159" s="13" t="s">
        <v>0</v>
      </c>
      <c r="B159" s="118" t="s">
        <v>108</v>
      </c>
      <c r="C159" s="120"/>
      <c r="D159" s="9" t="s">
        <v>107</v>
      </c>
      <c r="E159" s="9" t="s">
        <v>23</v>
      </c>
      <c r="F159" s="118" t="s">
        <v>158</v>
      </c>
      <c r="G159" s="120"/>
      <c r="H159" s="118" t="s">
        <v>93</v>
      </c>
      <c r="I159" s="120"/>
      <c r="J159" s="118" t="s">
        <v>61</v>
      </c>
      <c r="K159" s="120"/>
      <c r="L159" s="118" t="s">
        <v>62</v>
      </c>
      <c r="M159" s="120"/>
    </row>
    <row r="160" spans="1:13" ht="12.75">
      <c r="A160" s="25">
        <v>1</v>
      </c>
      <c r="B160" s="128">
        <v>2</v>
      </c>
      <c r="C160" s="130"/>
      <c r="D160" s="10">
        <v>3</v>
      </c>
      <c r="E160" s="10">
        <v>4</v>
      </c>
      <c r="F160" s="128">
        <v>5</v>
      </c>
      <c r="G160" s="130"/>
      <c r="H160" s="128" t="s">
        <v>112</v>
      </c>
      <c r="I160" s="130"/>
      <c r="J160" s="128" t="s">
        <v>110</v>
      </c>
      <c r="K160" s="130"/>
      <c r="L160" s="128" t="s">
        <v>111</v>
      </c>
      <c r="M160" s="130"/>
    </row>
    <row r="161" spans="1:13" ht="12.75">
      <c r="A161" s="25"/>
      <c r="B161" s="128"/>
      <c r="C161" s="130"/>
      <c r="D161" s="10"/>
      <c r="E161" s="10"/>
      <c r="F161" s="128"/>
      <c r="G161" s="130"/>
      <c r="H161" s="128"/>
      <c r="I161" s="130"/>
      <c r="J161" s="128"/>
      <c r="K161" s="130"/>
      <c r="L161" s="128"/>
      <c r="M161" s="130"/>
    </row>
    <row r="162" spans="1:13" ht="12.75">
      <c r="A162" s="25"/>
      <c r="B162" s="128"/>
      <c r="C162" s="130"/>
      <c r="D162" s="10"/>
      <c r="E162" s="10"/>
      <c r="F162" s="128"/>
      <c r="G162" s="130"/>
      <c r="H162" s="128"/>
      <c r="I162" s="130"/>
      <c r="J162" s="128"/>
      <c r="K162" s="130"/>
      <c r="L162" s="128"/>
      <c r="M162" s="130"/>
    </row>
    <row r="163" spans="1:13" ht="12.75">
      <c r="A163" s="25"/>
      <c r="B163" s="128"/>
      <c r="C163" s="130"/>
      <c r="D163" s="10"/>
      <c r="E163" s="10"/>
      <c r="F163" s="128"/>
      <c r="G163" s="130"/>
      <c r="H163" s="128"/>
      <c r="I163" s="130"/>
      <c r="J163" s="128"/>
      <c r="K163" s="130"/>
      <c r="L163" s="128"/>
      <c r="M163" s="130"/>
    </row>
    <row r="164" spans="1:13" ht="12.75">
      <c r="A164" s="25"/>
      <c r="B164" s="128"/>
      <c r="C164" s="130"/>
      <c r="D164" s="10"/>
      <c r="E164" s="10"/>
      <c r="F164" s="128"/>
      <c r="G164" s="130"/>
      <c r="H164" s="128"/>
      <c r="I164" s="130"/>
      <c r="J164" s="128"/>
      <c r="K164" s="130"/>
      <c r="L164" s="128"/>
      <c r="M164" s="130"/>
    </row>
    <row r="165" spans="1:13" ht="12.75">
      <c r="A165" s="25"/>
      <c r="B165" s="128"/>
      <c r="C165" s="130"/>
      <c r="D165" s="10"/>
      <c r="E165" s="10"/>
      <c r="F165" s="128"/>
      <c r="G165" s="130"/>
      <c r="H165" s="128"/>
      <c r="I165" s="130"/>
      <c r="J165" s="128"/>
      <c r="K165" s="130"/>
      <c r="L165" s="128"/>
      <c r="M165" s="130"/>
    </row>
    <row r="166" spans="1:13" ht="14.25">
      <c r="A166" s="168" t="s">
        <v>29</v>
      </c>
      <c r="B166" s="169"/>
      <c r="C166" s="169"/>
      <c r="D166" s="169"/>
      <c r="E166" s="169"/>
      <c r="F166" s="169"/>
      <c r="G166" s="170"/>
      <c r="H166" s="168">
        <f>SUM(H161:I165)</f>
        <v>0</v>
      </c>
      <c r="I166" s="170"/>
      <c r="J166" s="168">
        <f>SUM(J161:K165)</f>
        <v>0</v>
      </c>
      <c r="K166" s="170"/>
      <c r="L166" s="168">
        <f>SUM(L161:M165)</f>
        <v>0</v>
      </c>
      <c r="M166" s="170"/>
    </row>
    <row r="167" spans="1:13" ht="15">
      <c r="A167" s="42"/>
      <c r="B167" s="42"/>
      <c r="C167" s="42"/>
      <c r="D167" s="42"/>
      <c r="E167" s="42"/>
      <c r="F167" s="42"/>
      <c r="G167" s="42"/>
      <c r="H167" s="8"/>
      <c r="I167" s="8"/>
      <c r="J167" s="8"/>
      <c r="K167" s="8"/>
      <c r="L167" s="8"/>
      <c r="M167" s="8"/>
    </row>
    <row r="168" spans="1:13" ht="14.25">
      <c r="A168" s="56" t="s">
        <v>172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</row>
    <row r="169" spans="1:1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51">
      <c r="A170" s="13" t="s">
        <v>0</v>
      </c>
      <c r="B170" s="118" t="s">
        <v>108</v>
      </c>
      <c r="C170" s="120"/>
      <c r="D170" s="9" t="s">
        <v>107</v>
      </c>
      <c r="E170" s="9" t="s">
        <v>23</v>
      </c>
      <c r="F170" s="118" t="s">
        <v>158</v>
      </c>
      <c r="G170" s="120"/>
      <c r="H170" s="118" t="s">
        <v>93</v>
      </c>
      <c r="I170" s="120"/>
      <c r="J170" s="118" t="s">
        <v>61</v>
      </c>
      <c r="K170" s="120"/>
      <c r="L170" s="118" t="s">
        <v>62</v>
      </c>
      <c r="M170" s="120"/>
    </row>
    <row r="171" spans="1:13" ht="12.75">
      <c r="A171" s="25">
        <v>1</v>
      </c>
      <c r="B171" s="128">
        <v>2</v>
      </c>
      <c r="C171" s="130"/>
      <c r="D171" s="10">
        <v>3</v>
      </c>
      <c r="E171" s="10">
        <v>4</v>
      </c>
      <c r="F171" s="128">
        <v>5</v>
      </c>
      <c r="G171" s="130"/>
      <c r="H171" s="128" t="s">
        <v>112</v>
      </c>
      <c r="I171" s="130"/>
      <c r="J171" s="128" t="s">
        <v>110</v>
      </c>
      <c r="K171" s="130"/>
      <c r="L171" s="128" t="s">
        <v>111</v>
      </c>
      <c r="M171" s="130"/>
    </row>
    <row r="172" spans="1:13" ht="12.75">
      <c r="A172" s="25"/>
      <c r="B172" s="128"/>
      <c r="C172" s="130"/>
      <c r="D172" s="10"/>
      <c r="E172" s="10"/>
      <c r="F172" s="128"/>
      <c r="G172" s="130"/>
      <c r="H172" s="128"/>
      <c r="I172" s="130"/>
      <c r="J172" s="128"/>
      <c r="K172" s="130"/>
      <c r="L172" s="128"/>
      <c r="M172" s="130"/>
    </row>
    <row r="173" spans="1:13" ht="12.75">
      <c r="A173" s="25"/>
      <c r="B173" s="128"/>
      <c r="C173" s="130"/>
      <c r="D173" s="10"/>
      <c r="E173" s="10"/>
      <c r="F173" s="128"/>
      <c r="G173" s="130"/>
      <c r="H173" s="128"/>
      <c r="I173" s="130"/>
      <c r="J173" s="128"/>
      <c r="K173" s="130"/>
      <c r="L173" s="128"/>
      <c r="M173" s="130"/>
    </row>
    <row r="174" spans="1:13" ht="12.75">
      <c r="A174" s="25"/>
      <c r="B174" s="128"/>
      <c r="C174" s="130"/>
      <c r="D174" s="10"/>
      <c r="E174" s="10"/>
      <c r="F174" s="128"/>
      <c r="G174" s="130"/>
      <c r="H174" s="128"/>
      <c r="I174" s="130"/>
      <c r="J174" s="128"/>
      <c r="K174" s="130"/>
      <c r="L174" s="128"/>
      <c r="M174" s="130"/>
    </row>
    <row r="175" spans="1:13" ht="12.75">
      <c r="A175" s="25"/>
      <c r="B175" s="128"/>
      <c r="C175" s="130"/>
      <c r="D175" s="10"/>
      <c r="E175" s="10"/>
      <c r="F175" s="128"/>
      <c r="G175" s="130"/>
      <c r="H175" s="128"/>
      <c r="I175" s="130"/>
      <c r="J175" s="128"/>
      <c r="K175" s="130"/>
      <c r="L175" s="128"/>
      <c r="M175" s="130"/>
    </row>
    <row r="176" spans="1:13" ht="12.75">
      <c r="A176" s="25"/>
      <c r="B176" s="128"/>
      <c r="C176" s="130"/>
      <c r="D176" s="10"/>
      <c r="E176" s="10"/>
      <c r="F176" s="128"/>
      <c r="G176" s="130"/>
      <c r="H176" s="128"/>
      <c r="I176" s="130"/>
      <c r="J176" s="128"/>
      <c r="K176" s="130"/>
      <c r="L176" s="128"/>
      <c r="M176" s="130"/>
    </row>
    <row r="177" spans="1:13" ht="14.25">
      <c r="A177" s="168" t="s">
        <v>29</v>
      </c>
      <c r="B177" s="169"/>
      <c r="C177" s="169"/>
      <c r="D177" s="169"/>
      <c r="E177" s="169"/>
      <c r="F177" s="169"/>
      <c r="G177" s="170"/>
      <c r="H177" s="168">
        <f>SUM(H172:I176)</f>
        <v>0</v>
      </c>
      <c r="I177" s="170"/>
      <c r="J177" s="168">
        <f>SUM(J172:K176)</f>
        <v>0</v>
      </c>
      <c r="K177" s="170"/>
      <c r="L177" s="168">
        <f>SUM(L172:M176)</f>
        <v>0</v>
      </c>
      <c r="M177" s="170"/>
    </row>
    <row r="178" spans="1:13" ht="15">
      <c r="A178" s="42"/>
      <c r="B178" s="42"/>
      <c r="C178" s="42"/>
      <c r="D178" s="42"/>
      <c r="E178" s="42"/>
      <c r="F178" s="42"/>
      <c r="G178" s="42"/>
      <c r="H178" s="8"/>
      <c r="I178" s="8"/>
      <c r="J178" s="8"/>
      <c r="K178" s="8"/>
      <c r="L178" s="8"/>
      <c r="M178" s="8"/>
    </row>
    <row r="179" spans="1:13" ht="14.25">
      <c r="A179" s="56" t="s">
        <v>173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</row>
    <row r="180" spans="1:1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51">
      <c r="A181" s="13" t="s">
        <v>0</v>
      </c>
      <c r="B181" s="118" t="s">
        <v>108</v>
      </c>
      <c r="C181" s="120"/>
      <c r="D181" s="9" t="s">
        <v>107</v>
      </c>
      <c r="E181" s="9" t="s">
        <v>23</v>
      </c>
      <c r="F181" s="118" t="s">
        <v>158</v>
      </c>
      <c r="G181" s="120"/>
      <c r="H181" s="118" t="s">
        <v>93</v>
      </c>
      <c r="I181" s="120"/>
      <c r="J181" s="118" t="s">
        <v>61</v>
      </c>
      <c r="K181" s="120"/>
      <c r="L181" s="118" t="s">
        <v>62</v>
      </c>
      <c r="M181" s="120"/>
    </row>
    <row r="182" spans="1:13" ht="12.75">
      <c r="A182" s="25">
        <v>1</v>
      </c>
      <c r="B182" s="128">
        <v>2</v>
      </c>
      <c r="C182" s="130"/>
      <c r="D182" s="10">
        <v>3</v>
      </c>
      <c r="E182" s="10">
        <v>4</v>
      </c>
      <c r="F182" s="128">
        <v>5</v>
      </c>
      <c r="G182" s="130"/>
      <c r="H182" s="128" t="s">
        <v>112</v>
      </c>
      <c r="I182" s="130"/>
      <c r="J182" s="128" t="s">
        <v>110</v>
      </c>
      <c r="K182" s="130"/>
      <c r="L182" s="128" t="s">
        <v>111</v>
      </c>
      <c r="M182" s="130"/>
    </row>
    <row r="183" spans="1:13" ht="12.75">
      <c r="A183" s="25"/>
      <c r="B183" s="128"/>
      <c r="C183" s="130"/>
      <c r="D183" s="10"/>
      <c r="E183" s="10"/>
      <c r="F183" s="128"/>
      <c r="G183" s="130"/>
      <c r="H183" s="128"/>
      <c r="I183" s="130"/>
      <c r="J183" s="128"/>
      <c r="K183" s="130"/>
      <c r="L183" s="128"/>
      <c r="M183" s="130"/>
    </row>
    <row r="184" spans="1:13" ht="12.75">
      <c r="A184" s="25"/>
      <c r="B184" s="128"/>
      <c r="C184" s="130"/>
      <c r="D184" s="10"/>
      <c r="E184" s="10"/>
      <c r="F184" s="128"/>
      <c r="G184" s="130"/>
      <c r="H184" s="128"/>
      <c r="I184" s="130"/>
      <c r="J184" s="128"/>
      <c r="K184" s="130"/>
      <c r="L184" s="128"/>
      <c r="M184" s="130"/>
    </row>
    <row r="185" spans="1:13" ht="12.75">
      <c r="A185" s="25"/>
      <c r="B185" s="128"/>
      <c r="C185" s="130"/>
      <c r="D185" s="10"/>
      <c r="E185" s="10"/>
      <c r="F185" s="128"/>
      <c r="G185" s="130"/>
      <c r="H185" s="128"/>
      <c r="I185" s="130"/>
      <c r="J185" s="128"/>
      <c r="K185" s="130"/>
      <c r="L185" s="128"/>
      <c r="M185" s="130"/>
    </row>
    <row r="186" spans="1:13" ht="12.75">
      <c r="A186" s="25"/>
      <c r="B186" s="128"/>
      <c r="C186" s="130"/>
      <c r="D186" s="10"/>
      <c r="E186" s="10"/>
      <c r="F186" s="128"/>
      <c r="G186" s="130"/>
      <c r="H186" s="128"/>
      <c r="I186" s="130"/>
      <c r="J186" s="128"/>
      <c r="K186" s="130"/>
      <c r="L186" s="128"/>
      <c r="M186" s="130"/>
    </row>
    <row r="187" spans="1:13" ht="12.75">
      <c r="A187" s="25"/>
      <c r="B187" s="128"/>
      <c r="C187" s="130"/>
      <c r="D187" s="10"/>
      <c r="E187" s="10"/>
      <c r="F187" s="128"/>
      <c r="G187" s="130"/>
      <c r="H187" s="128"/>
      <c r="I187" s="130"/>
      <c r="J187" s="128"/>
      <c r="K187" s="130"/>
      <c r="L187" s="128"/>
      <c r="M187" s="130"/>
    </row>
    <row r="188" spans="1:13" ht="14.25">
      <c r="A188" s="168" t="s">
        <v>29</v>
      </c>
      <c r="B188" s="169"/>
      <c r="C188" s="169"/>
      <c r="D188" s="169"/>
      <c r="E188" s="169"/>
      <c r="F188" s="169"/>
      <c r="G188" s="170"/>
      <c r="H188" s="168">
        <f>SUM(H183:I187)</f>
        <v>0</v>
      </c>
      <c r="I188" s="170"/>
      <c r="J188" s="168">
        <f>SUM(J183:K187)</f>
        <v>0</v>
      </c>
      <c r="K188" s="170"/>
      <c r="L188" s="168">
        <f>SUM(L183:M187)</f>
        <v>0</v>
      </c>
      <c r="M188" s="170"/>
    </row>
    <row r="189" spans="1:13" ht="15">
      <c r="A189" s="42"/>
      <c r="B189" s="42"/>
      <c r="C189" s="42"/>
      <c r="D189" s="42"/>
      <c r="E189" s="42"/>
      <c r="F189" s="42"/>
      <c r="G189" s="42"/>
      <c r="H189" s="8"/>
      <c r="I189" s="8"/>
      <c r="J189" s="8"/>
      <c r="K189" s="8"/>
      <c r="L189" s="8"/>
      <c r="M189" s="8"/>
    </row>
    <row r="190" spans="1:13" ht="14.25">
      <c r="A190" s="56" t="s">
        <v>174</v>
      </c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</row>
    <row r="191" spans="1:1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51">
      <c r="A192" s="13" t="s">
        <v>0</v>
      </c>
      <c r="B192" s="118" t="s">
        <v>108</v>
      </c>
      <c r="C192" s="120"/>
      <c r="D192" s="9" t="s">
        <v>107</v>
      </c>
      <c r="E192" s="9" t="s">
        <v>23</v>
      </c>
      <c r="F192" s="118" t="s">
        <v>158</v>
      </c>
      <c r="G192" s="120"/>
      <c r="H192" s="118" t="s">
        <v>93</v>
      </c>
      <c r="I192" s="120"/>
      <c r="J192" s="118" t="s">
        <v>61</v>
      </c>
      <c r="K192" s="120"/>
      <c r="L192" s="118" t="s">
        <v>62</v>
      </c>
      <c r="M192" s="120"/>
    </row>
    <row r="193" spans="1:13" ht="12.75">
      <c r="A193" s="25">
        <v>1</v>
      </c>
      <c r="B193" s="128">
        <v>2</v>
      </c>
      <c r="C193" s="130"/>
      <c r="D193" s="10">
        <v>3</v>
      </c>
      <c r="E193" s="10">
        <v>4</v>
      </c>
      <c r="F193" s="128">
        <v>5</v>
      </c>
      <c r="G193" s="130"/>
      <c r="H193" s="128" t="s">
        <v>112</v>
      </c>
      <c r="I193" s="130"/>
      <c r="J193" s="128" t="s">
        <v>110</v>
      </c>
      <c r="K193" s="130"/>
      <c r="L193" s="128" t="s">
        <v>111</v>
      </c>
      <c r="M193" s="130"/>
    </row>
    <row r="194" spans="1:13" ht="12.75">
      <c r="A194" s="25"/>
      <c r="B194" s="128"/>
      <c r="C194" s="130"/>
      <c r="D194" s="10"/>
      <c r="E194" s="10"/>
      <c r="F194" s="128"/>
      <c r="G194" s="130"/>
      <c r="H194" s="128"/>
      <c r="I194" s="130"/>
      <c r="J194" s="128"/>
      <c r="K194" s="130"/>
      <c r="L194" s="128"/>
      <c r="M194" s="130"/>
    </row>
    <row r="195" spans="1:13" ht="12.75">
      <c r="A195" s="25"/>
      <c r="B195" s="128"/>
      <c r="C195" s="130"/>
      <c r="D195" s="10"/>
      <c r="E195" s="10"/>
      <c r="F195" s="128"/>
      <c r="G195" s="130"/>
      <c r="H195" s="128"/>
      <c r="I195" s="130"/>
      <c r="J195" s="128"/>
      <c r="K195" s="130"/>
      <c r="L195" s="128"/>
      <c r="M195" s="130"/>
    </row>
    <row r="196" spans="1:13" ht="12.75">
      <c r="A196" s="25"/>
      <c r="B196" s="128"/>
      <c r="C196" s="130"/>
      <c r="D196" s="10"/>
      <c r="E196" s="10"/>
      <c r="F196" s="128"/>
      <c r="G196" s="130"/>
      <c r="H196" s="128"/>
      <c r="I196" s="130"/>
      <c r="J196" s="128"/>
      <c r="K196" s="130"/>
      <c r="L196" s="128"/>
      <c r="M196" s="130"/>
    </row>
    <row r="197" spans="1:13" ht="12.75">
      <c r="A197" s="25"/>
      <c r="B197" s="128"/>
      <c r="C197" s="130"/>
      <c r="D197" s="10"/>
      <c r="E197" s="10"/>
      <c r="F197" s="128"/>
      <c r="G197" s="130"/>
      <c r="H197" s="128"/>
      <c r="I197" s="130"/>
      <c r="J197" s="128"/>
      <c r="K197" s="130"/>
      <c r="L197" s="128"/>
      <c r="M197" s="130"/>
    </row>
    <row r="198" spans="1:13" ht="12.75">
      <c r="A198" s="25"/>
      <c r="B198" s="128"/>
      <c r="C198" s="130"/>
      <c r="D198" s="10"/>
      <c r="E198" s="10"/>
      <c r="F198" s="128"/>
      <c r="G198" s="130"/>
      <c r="H198" s="128"/>
      <c r="I198" s="130"/>
      <c r="J198" s="128"/>
      <c r="K198" s="130"/>
      <c r="L198" s="128"/>
      <c r="M198" s="130"/>
    </row>
    <row r="199" spans="1:13" ht="14.25">
      <c r="A199" s="168" t="s">
        <v>29</v>
      </c>
      <c r="B199" s="169"/>
      <c r="C199" s="169"/>
      <c r="D199" s="169"/>
      <c r="E199" s="169"/>
      <c r="F199" s="169"/>
      <c r="G199" s="170"/>
      <c r="H199" s="168">
        <f>SUM(H194:I198)</f>
        <v>0</v>
      </c>
      <c r="I199" s="170"/>
      <c r="J199" s="168">
        <f>SUM(J194:K198)</f>
        <v>0</v>
      </c>
      <c r="K199" s="170"/>
      <c r="L199" s="168">
        <f>SUM(L194:M198)</f>
        <v>0</v>
      </c>
      <c r="M199" s="170"/>
    </row>
    <row r="200" spans="1:13" ht="15">
      <c r="A200" s="42"/>
      <c r="B200" s="42"/>
      <c r="C200" s="42"/>
      <c r="D200" s="42"/>
      <c r="E200" s="42"/>
      <c r="F200" s="42"/>
      <c r="G200" s="42"/>
      <c r="H200" s="8"/>
      <c r="I200" s="8"/>
      <c r="J200" s="8"/>
      <c r="K200" s="8"/>
      <c r="L200" s="8"/>
      <c r="M200" s="8"/>
    </row>
    <row r="201" spans="1:13" ht="14.25">
      <c r="A201" s="56" t="s">
        <v>175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</row>
    <row r="202" spans="1:1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51">
      <c r="A203" s="13" t="s">
        <v>0</v>
      </c>
      <c r="B203" s="118" t="s">
        <v>108</v>
      </c>
      <c r="C203" s="120"/>
      <c r="D203" s="9" t="s">
        <v>107</v>
      </c>
      <c r="E203" s="9" t="s">
        <v>23</v>
      </c>
      <c r="F203" s="118" t="s">
        <v>158</v>
      </c>
      <c r="G203" s="120"/>
      <c r="H203" s="118" t="s">
        <v>93</v>
      </c>
      <c r="I203" s="120"/>
      <c r="J203" s="118" t="s">
        <v>61</v>
      </c>
      <c r="K203" s="120"/>
      <c r="L203" s="118" t="s">
        <v>62</v>
      </c>
      <c r="M203" s="120"/>
    </row>
    <row r="204" spans="1:13" ht="12.75">
      <c r="A204" s="25">
        <v>1</v>
      </c>
      <c r="B204" s="128">
        <v>2</v>
      </c>
      <c r="C204" s="130"/>
      <c r="D204" s="10">
        <v>3</v>
      </c>
      <c r="E204" s="10">
        <v>4</v>
      </c>
      <c r="F204" s="128">
        <v>5</v>
      </c>
      <c r="G204" s="130"/>
      <c r="H204" s="128" t="s">
        <v>112</v>
      </c>
      <c r="I204" s="130"/>
      <c r="J204" s="128" t="s">
        <v>110</v>
      </c>
      <c r="K204" s="130"/>
      <c r="L204" s="128" t="s">
        <v>111</v>
      </c>
      <c r="M204" s="130"/>
    </row>
    <row r="205" spans="1:13" ht="12.75">
      <c r="A205" s="25"/>
      <c r="B205" s="128"/>
      <c r="C205" s="130"/>
      <c r="D205" s="10"/>
      <c r="E205" s="10"/>
      <c r="F205" s="128"/>
      <c r="G205" s="130"/>
      <c r="H205" s="128"/>
      <c r="I205" s="130"/>
      <c r="J205" s="128"/>
      <c r="K205" s="130"/>
      <c r="L205" s="128"/>
      <c r="M205" s="130"/>
    </row>
    <row r="206" spans="1:13" ht="12.75">
      <c r="A206" s="25"/>
      <c r="B206" s="128"/>
      <c r="C206" s="130"/>
      <c r="D206" s="10"/>
      <c r="E206" s="10"/>
      <c r="F206" s="128"/>
      <c r="G206" s="130"/>
      <c r="H206" s="128"/>
      <c r="I206" s="130"/>
      <c r="J206" s="128"/>
      <c r="K206" s="130"/>
      <c r="L206" s="128"/>
      <c r="M206" s="130"/>
    </row>
    <row r="207" spans="1:13" ht="12.75">
      <c r="A207" s="25"/>
      <c r="B207" s="128"/>
      <c r="C207" s="130"/>
      <c r="D207" s="10"/>
      <c r="E207" s="10"/>
      <c r="F207" s="128"/>
      <c r="G207" s="130"/>
      <c r="H207" s="128"/>
      <c r="I207" s="130"/>
      <c r="J207" s="128"/>
      <c r="K207" s="130"/>
      <c r="L207" s="128"/>
      <c r="M207" s="130"/>
    </row>
    <row r="208" spans="1:13" ht="12.75">
      <c r="A208" s="25"/>
      <c r="B208" s="128"/>
      <c r="C208" s="130"/>
      <c r="D208" s="10"/>
      <c r="E208" s="10"/>
      <c r="F208" s="128"/>
      <c r="G208" s="130"/>
      <c r="H208" s="128"/>
      <c r="I208" s="130"/>
      <c r="J208" s="128"/>
      <c r="K208" s="130"/>
      <c r="L208" s="128"/>
      <c r="M208" s="130"/>
    </row>
    <row r="209" spans="1:13" ht="12.75">
      <c r="A209" s="25"/>
      <c r="B209" s="128"/>
      <c r="C209" s="130"/>
      <c r="D209" s="10"/>
      <c r="E209" s="10"/>
      <c r="F209" s="128"/>
      <c r="G209" s="130"/>
      <c r="H209" s="128"/>
      <c r="I209" s="130"/>
      <c r="J209" s="128"/>
      <c r="K209" s="130"/>
      <c r="L209" s="128"/>
      <c r="M209" s="130"/>
    </row>
    <row r="210" spans="1:13" ht="14.25">
      <c r="A210" s="168" t="s">
        <v>29</v>
      </c>
      <c r="B210" s="169"/>
      <c r="C210" s="169"/>
      <c r="D210" s="169"/>
      <c r="E210" s="169"/>
      <c r="F210" s="169"/>
      <c r="G210" s="170"/>
      <c r="H210" s="168">
        <f>SUM(H205:I209)</f>
        <v>0</v>
      </c>
      <c r="I210" s="170"/>
      <c r="J210" s="168">
        <f>SUM(J205:K209)</f>
        <v>0</v>
      </c>
      <c r="K210" s="170"/>
      <c r="L210" s="168">
        <f>SUM(L205:M209)</f>
        <v>0</v>
      </c>
      <c r="M210" s="170"/>
    </row>
    <row r="211" spans="1:13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30.75" customHeight="1" hidden="1">
      <c r="A212" s="202" t="s">
        <v>188</v>
      </c>
      <c r="B212" s="132"/>
      <c r="C212" s="132"/>
      <c r="D212" s="132"/>
      <c r="E212" s="132"/>
      <c r="F212" s="132"/>
      <c r="G212" s="187"/>
      <c r="H212" s="118" t="s">
        <v>93</v>
      </c>
      <c r="I212" s="120"/>
      <c r="J212" s="118" t="s">
        <v>61</v>
      </c>
      <c r="K212" s="120"/>
      <c r="L212" s="118" t="s">
        <v>62</v>
      </c>
      <c r="M212" s="120"/>
    </row>
    <row r="213" spans="1:13" ht="15.75" hidden="1">
      <c r="A213" s="132"/>
      <c r="B213" s="132"/>
      <c r="C213" s="132"/>
      <c r="D213" s="132"/>
      <c r="E213" s="132"/>
      <c r="F213" s="132"/>
      <c r="G213" s="187"/>
      <c r="H213" s="188">
        <f>H222+H231+H240</f>
        <v>0</v>
      </c>
      <c r="I213" s="189"/>
      <c r="J213" s="188">
        <f>J222+J231+J240</f>
        <v>0</v>
      </c>
      <c r="K213" s="189"/>
      <c r="L213" s="188">
        <f>L222+L231+L240</f>
        <v>0</v>
      </c>
      <c r="M213" s="189"/>
    </row>
    <row r="214" spans="1:13" ht="15.75" hidden="1">
      <c r="A214" s="36"/>
      <c r="B214" s="36"/>
      <c r="C214" s="36"/>
      <c r="D214" s="36"/>
      <c r="E214" s="36"/>
      <c r="F214" s="36"/>
      <c r="G214" s="36"/>
      <c r="H214" s="33"/>
      <c r="I214" s="33"/>
      <c r="J214" s="33"/>
      <c r="K214" s="33"/>
      <c r="L214" s="33"/>
      <c r="M214" s="33"/>
    </row>
    <row r="215" spans="1:13" ht="15" hidden="1">
      <c r="A215" s="3" t="s">
        <v>176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" hidden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25.5" hidden="1">
      <c r="A217" s="13" t="s">
        <v>0</v>
      </c>
      <c r="B217" s="199" t="s">
        <v>113</v>
      </c>
      <c r="C217" s="200"/>
      <c r="D217" s="200"/>
      <c r="E217" s="200"/>
      <c r="F217" s="200"/>
      <c r="G217" s="201"/>
      <c r="H217" s="118" t="s">
        <v>93</v>
      </c>
      <c r="I217" s="120"/>
      <c r="J217" s="118" t="s">
        <v>61</v>
      </c>
      <c r="K217" s="120"/>
      <c r="L217" s="118" t="s">
        <v>62</v>
      </c>
      <c r="M217" s="120"/>
    </row>
    <row r="218" spans="1:13" ht="12.75" hidden="1">
      <c r="A218" s="25">
        <v>1</v>
      </c>
      <c r="B218" s="128">
        <v>2</v>
      </c>
      <c r="C218" s="129"/>
      <c r="D218" s="129"/>
      <c r="E218" s="129"/>
      <c r="F218" s="129"/>
      <c r="G218" s="130"/>
      <c r="H218" s="128">
        <v>3</v>
      </c>
      <c r="I218" s="130"/>
      <c r="J218" s="128" t="s">
        <v>94</v>
      </c>
      <c r="K218" s="130"/>
      <c r="L218" s="128" t="s">
        <v>95</v>
      </c>
      <c r="M218" s="130"/>
    </row>
    <row r="219" spans="1:13" ht="15" hidden="1">
      <c r="A219" s="25"/>
      <c r="B219" s="160"/>
      <c r="C219" s="164"/>
      <c r="D219" s="164"/>
      <c r="E219" s="164"/>
      <c r="F219" s="164"/>
      <c r="G219" s="161"/>
      <c r="H219" s="128"/>
      <c r="I219" s="130"/>
      <c r="J219" s="128"/>
      <c r="K219" s="130"/>
      <c r="L219" s="128"/>
      <c r="M219" s="130"/>
    </row>
    <row r="220" spans="1:13" ht="15" hidden="1">
      <c r="A220" s="12"/>
      <c r="B220" s="160"/>
      <c r="C220" s="164"/>
      <c r="D220" s="164"/>
      <c r="E220" s="164"/>
      <c r="F220" s="164"/>
      <c r="G220" s="161"/>
      <c r="H220" s="128"/>
      <c r="I220" s="130"/>
      <c r="J220" s="128"/>
      <c r="K220" s="130"/>
      <c r="L220" s="128"/>
      <c r="M220" s="130"/>
    </row>
    <row r="221" spans="1:13" ht="15" hidden="1">
      <c r="A221" s="12"/>
      <c r="B221" s="160"/>
      <c r="C221" s="164"/>
      <c r="D221" s="164"/>
      <c r="E221" s="164"/>
      <c r="F221" s="164"/>
      <c r="G221" s="161"/>
      <c r="H221" s="128"/>
      <c r="I221" s="130"/>
      <c r="J221" s="128"/>
      <c r="K221" s="130"/>
      <c r="L221" s="128"/>
      <c r="M221" s="130"/>
    </row>
    <row r="222" spans="1:13" ht="14.25" hidden="1">
      <c r="A222" s="168" t="s">
        <v>29</v>
      </c>
      <c r="B222" s="169"/>
      <c r="C222" s="169"/>
      <c r="D222" s="169"/>
      <c r="E222" s="169"/>
      <c r="F222" s="169"/>
      <c r="G222" s="170"/>
      <c r="H222" s="168">
        <f>SUM(H219:I221)</f>
        <v>0</v>
      </c>
      <c r="I222" s="170"/>
      <c r="J222" s="168">
        <f>SUM(J219:K221)</f>
        <v>0</v>
      </c>
      <c r="K222" s="170"/>
      <c r="L222" s="168">
        <f>SUM(L219:M221)</f>
        <v>0</v>
      </c>
      <c r="M222" s="170"/>
    </row>
    <row r="223" spans="1:13" ht="15" hidden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" hidden="1">
      <c r="A224" s="3" t="s">
        <v>177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 hidden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25.5" hidden="1">
      <c r="A226" s="13" t="s">
        <v>0</v>
      </c>
      <c r="B226" s="199" t="s">
        <v>113</v>
      </c>
      <c r="C226" s="200"/>
      <c r="D226" s="200"/>
      <c r="E226" s="200"/>
      <c r="F226" s="200"/>
      <c r="G226" s="201"/>
      <c r="H226" s="118" t="s">
        <v>93</v>
      </c>
      <c r="I226" s="120"/>
      <c r="J226" s="118" t="s">
        <v>61</v>
      </c>
      <c r="K226" s="120"/>
      <c r="L226" s="118" t="s">
        <v>62</v>
      </c>
      <c r="M226" s="120"/>
    </row>
    <row r="227" spans="1:13" ht="12.75" hidden="1">
      <c r="A227" s="25">
        <v>1</v>
      </c>
      <c r="B227" s="128">
        <v>2</v>
      </c>
      <c r="C227" s="129"/>
      <c r="D227" s="129"/>
      <c r="E227" s="129"/>
      <c r="F227" s="129"/>
      <c r="G227" s="130"/>
      <c r="H227" s="128">
        <v>3</v>
      </c>
      <c r="I227" s="130"/>
      <c r="J227" s="128" t="s">
        <v>94</v>
      </c>
      <c r="K227" s="130"/>
      <c r="L227" s="128" t="s">
        <v>95</v>
      </c>
      <c r="M227" s="130"/>
    </row>
    <row r="228" spans="1:13" ht="15" hidden="1">
      <c r="A228" s="25"/>
      <c r="B228" s="160"/>
      <c r="C228" s="164"/>
      <c r="D228" s="164"/>
      <c r="E228" s="164"/>
      <c r="F228" s="164"/>
      <c r="G228" s="161"/>
      <c r="H228" s="128"/>
      <c r="I228" s="130"/>
      <c r="J228" s="128"/>
      <c r="K228" s="130"/>
      <c r="L228" s="128"/>
      <c r="M228" s="130"/>
    </row>
    <row r="229" spans="1:13" ht="15" hidden="1">
      <c r="A229" s="12"/>
      <c r="B229" s="160"/>
      <c r="C229" s="164"/>
      <c r="D229" s="164"/>
      <c r="E229" s="164"/>
      <c r="F229" s="164"/>
      <c r="G229" s="161"/>
      <c r="H229" s="128"/>
      <c r="I229" s="130"/>
      <c r="J229" s="128"/>
      <c r="K229" s="130"/>
      <c r="L229" s="128"/>
      <c r="M229" s="130"/>
    </row>
    <row r="230" spans="1:13" ht="15" hidden="1">
      <c r="A230" s="12"/>
      <c r="B230" s="160"/>
      <c r="C230" s="164"/>
      <c r="D230" s="164"/>
      <c r="E230" s="164"/>
      <c r="F230" s="164"/>
      <c r="G230" s="161"/>
      <c r="H230" s="128"/>
      <c r="I230" s="130"/>
      <c r="J230" s="128"/>
      <c r="K230" s="130"/>
      <c r="L230" s="128"/>
      <c r="M230" s="130"/>
    </row>
    <row r="231" spans="1:13" ht="14.25" hidden="1">
      <c r="A231" s="168" t="s">
        <v>29</v>
      </c>
      <c r="B231" s="169"/>
      <c r="C231" s="169"/>
      <c r="D231" s="169"/>
      <c r="E231" s="169"/>
      <c r="F231" s="169"/>
      <c r="G231" s="170"/>
      <c r="H231" s="168">
        <f>SUM(H228:I230)</f>
        <v>0</v>
      </c>
      <c r="I231" s="170"/>
      <c r="J231" s="168">
        <f>SUM(J228:K230)</f>
        <v>0</v>
      </c>
      <c r="K231" s="170"/>
      <c r="L231" s="168">
        <f>SUM(L228:M230)</f>
        <v>0</v>
      </c>
      <c r="M231" s="170"/>
    </row>
    <row r="232" spans="1:13" ht="15" hidden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 hidden="1">
      <c r="A233" s="190" t="s">
        <v>178</v>
      </c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</row>
    <row r="234" spans="1:13" ht="15" hidden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25.5" hidden="1">
      <c r="A235" s="13" t="s">
        <v>0</v>
      </c>
      <c r="B235" s="199" t="s">
        <v>113</v>
      </c>
      <c r="C235" s="200"/>
      <c r="D235" s="200"/>
      <c r="E235" s="200"/>
      <c r="F235" s="200"/>
      <c r="G235" s="201"/>
      <c r="H235" s="118" t="s">
        <v>93</v>
      </c>
      <c r="I235" s="120"/>
      <c r="J235" s="118" t="s">
        <v>61</v>
      </c>
      <c r="K235" s="120"/>
      <c r="L235" s="118" t="s">
        <v>62</v>
      </c>
      <c r="M235" s="120"/>
    </row>
    <row r="236" spans="1:13" ht="12.75" hidden="1">
      <c r="A236" s="25">
        <v>1</v>
      </c>
      <c r="B236" s="128">
        <v>2</v>
      </c>
      <c r="C236" s="129"/>
      <c r="D236" s="129"/>
      <c r="E236" s="129"/>
      <c r="F236" s="129"/>
      <c r="G236" s="130"/>
      <c r="H236" s="128">
        <v>3</v>
      </c>
      <c r="I236" s="130"/>
      <c r="J236" s="128" t="s">
        <v>94</v>
      </c>
      <c r="K236" s="130"/>
      <c r="L236" s="128" t="s">
        <v>95</v>
      </c>
      <c r="M236" s="130"/>
    </row>
    <row r="237" spans="1:13" ht="15" hidden="1">
      <c r="A237" s="25"/>
      <c r="B237" s="160"/>
      <c r="C237" s="164"/>
      <c r="D237" s="164"/>
      <c r="E237" s="164"/>
      <c r="F237" s="164"/>
      <c r="G237" s="161"/>
      <c r="H237" s="128"/>
      <c r="I237" s="130"/>
      <c r="J237" s="128"/>
      <c r="K237" s="130"/>
      <c r="L237" s="128"/>
      <c r="M237" s="130"/>
    </row>
    <row r="238" spans="1:13" ht="15" hidden="1">
      <c r="A238" s="12"/>
      <c r="B238" s="160"/>
      <c r="C238" s="164"/>
      <c r="D238" s="164"/>
      <c r="E238" s="164"/>
      <c r="F238" s="164"/>
      <c r="G238" s="161"/>
      <c r="H238" s="128"/>
      <c r="I238" s="130"/>
      <c r="J238" s="128"/>
      <c r="K238" s="130"/>
      <c r="L238" s="128"/>
      <c r="M238" s="130"/>
    </row>
    <row r="239" spans="1:13" ht="15" hidden="1">
      <c r="A239" s="12"/>
      <c r="B239" s="160"/>
      <c r="C239" s="164"/>
      <c r="D239" s="164"/>
      <c r="E239" s="164"/>
      <c r="F239" s="164"/>
      <c r="G239" s="161"/>
      <c r="H239" s="128"/>
      <c r="I239" s="130"/>
      <c r="J239" s="128"/>
      <c r="K239" s="130"/>
      <c r="L239" s="128"/>
      <c r="M239" s="130"/>
    </row>
    <row r="240" spans="1:13" ht="14.25" hidden="1">
      <c r="A240" s="168" t="s">
        <v>29</v>
      </c>
      <c r="B240" s="169"/>
      <c r="C240" s="169"/>
      <c r="D240" s="169"/>
      <c r="E240" s="169"/>
      <c r="F240" s="169"/>
      <c r="G240" s="170"/>
      <c r="H240" s="168">
        <f>SUM(H237:I239)</f>
        <v>0</v>
      </c>
      <c r="I240" s="170"/>
      <c r="J240" s="168">
        <f>SUM(J237:K239)</f>
        <v>0</v>
      </c>
      <c r="K240" s="170"/>
      <c r="L240" s="168">
        <f>SUM(L237:M239)</f>
        <v>0</v>
      </c>
      <c r="M240" s="170"/>
    </row>
    <row r="241" spans="1:13" ht="15" hidden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 hidden="1">
      <c r="A242" s="175" t="s">
        <v>189</v>
      </c>
      <c r="B242" s="132"/>
      <c r="C242" s="132"/>
      <c r="D242" s="132"/>
      <c r="E242" s="132"/>
      <c r="F242" s="132"/>
      <c r="G242" s="187"/>
      <c r="H242" s="118" t="s">
        <v>93</v>
      </c>
      <c r="I242" s="120"/>
      <c r="J242" s="118" t="s">
        <v>61</v>
      </c>
      <c r="K242" s="120"/>
      <c r="L242" s="118" t="s">
        <v>62</v>
      </c>
      <c r="M242" s="120"/>
    </row>
    <row r="243" spans="1:13" ht="15.75" hidden="1">
      <c r="A243" s="132"/>
      <c r="B243" s="132"/>
      <c r="C243" s="132"/>
      <c r="D243" s="132"/>
      <c r="E243" s="132"/>
      <c r="F243" s="132"/>
      <c r="G243" s="187"/>
      <c r="H243" s="188">
        <f>H252</f>
        <v>0</v>
      </c>
      <c r="I243" s="189"/>
      <c r="J243" s="188">
        <f>J252</f>
        <v>0</v>
      </c>
      <c r="K243" s="189"/>
      <c r="L243" s="188">
        <f>L252</f>
        <v>0</v>
      </c>
      <c r="M243" s="189"/>
    </row>
    <row r="244" spans="1:13" ht="15.75" hidden="1">
      <c r="A244" s="35"/>
      <c r="B244" s="35"/>
      <c r="C244" s="35"/>
      <c r="D244" s="35"/>
      <c r="E244" s="35"/>
      <c r="F244" s="35"/>
      <c r="G244" s="35"/>
      <c r="H244" s="33"/>
      <c r="I244" s="33"/>
      <c r="J244" s="33"/>
      <c r="K244" s="33"/>
      <c r="L244" s="33"/>
      <c r="M244" s="33"/>
    </row>
    <row r="245" spans="1:13" ht="12.75" hidden="1">
      <c r="A245" s="186" t="s">
        <v>179</v>
      </c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</row>
    <row r="246" spans="1:13" ht="15.75" hidden="1">
      <c r="A246" s="35"/>
      <c r="B246" s="35"/>
      <c r="C246" s="35"/>
      <c r="D246" s="35"/>
      <c r="E246" s="35"/>
      <c r="F246" s="35"/>
      <c r="G246" s="35"/>
      <c r="H246" s="2"/>
      <c r="I246" s="2"/>
      <c r="J246" s="2"/>
      <c r="K246" s="2"/>
      <c r="L246" s="2"/>
      <c r="M246" s="2"/>
    </row>
    <row r="247" spans="1:13" ht="25.5" hidden="1">
      <c r="A247" s="13" t="s">
        <v>0</v>
      </c>
      <c r="B247" s="199" t="s">
        <v>113</v>
      </c>
      <c r="C247" s="200"/>
      <c r="D247" s="200"/>
      <c r="E247" s="200"/>
      <c r="F247" s="200"/>
      <c r="G247" s="201"/>
      <c r="H247" s="118" t="s">
        <v>93</v>
      </c>
      <c r="I247" s="120"/>
      <c r="J247" s="118" t="s">
        <v>61</v>
      </c>
      <c r="K247" s="120"/>
      <c r="L247" s="118" t="s">
        <v>62</v>
      </c>
      <c r="M247" s="120"/>
    </row>
    <row r="248" spans="1:13" ht="12.75" hidden="1">
      <c r="A248" s="25">
        <v>1</v>
      </c>
      <c r="B248" s="128">
        <v>2</v>
      </c>
      <c r="C248" s="129"/>
      <c r="D248" s="129"/>
      <c r="E248" s="129"/>
      <c r="F248" s="129"/>
      <c r="G248" s="130"/>
      <c r="H248" s="128">
        <v>3</v>
      </c>
      <c r="I248" s="130"/>
      <c r="J248" s="128" t="s">
        <v>94</v>
      </c>
      <c r="K248" s="130"/>
      <c r="L248" s="128" t="s">
        <v>95</v>
      </c>
      <c r="M248" s="130"/>
    </row>
    <row r="249" spans="1:13" ht="15" hidden="1">
      <c r="A249" s="25"/>
      <c r="B249" s="160"/>
      <c r="C249" s="164"/>
      <c r="D249" s="164"/>
      <c r="E249" s="164"/>
      <c r="F249" s="164"/>
      <c r="G249" s="161"/>
      <c r="H249" s="128"/>
      <c r="I249" s="130"/>
      <c r="J249" s="128"/>
      <c r="K249" s="130"/>
      <c r="L249" s="128"/>
      <c r="M249" s="130"/>
    </row>
    <row r="250" spans="1:13" ht="15" hidden="1">
      <c r="A250" s="25"/>
      <c r="B250" s="160"/>
      <c r="C250" s="164"/>
      <c r="D250" s="164"/>
      <c r="E250" s="164"/>
      <c r="F250" s="164"/>
      <c r="G250" s="161"/>
      <c r="H250" s="128"/>
      <c r="I250" s="130"/>
      <c r="J250" s="128"/>
      <c r="K250" s="130"/>
      <c r="L250" s="128"/>
      <c r="M250" s="130"/>
    </row>
    <row r="251" spans="1:13" ht="15" hidden="1">
      <c r="A251" s="25"/>
      <c r="B251" s="160"/>
      <c r="C251" s="164"/>
      <c r="D251" s="164"/>
      <c r="E251" s="164"/>
      <c r="F251" s="164"/>
      <c r="G251" s="161"/>
      <c r="H251" s="128"/>
      <c r="I251" s="130"/>
      <c r="J251" s="128"/>
      <c r="K251" s="130"/>
      <c r="L251" s="128"/>
      <c r="M251" s="130"/>
    </row>
    <row r="252" spans="1:13" ht="14.25" hidden="1">
      <c r="A252" s="168" t="s">
        <v>29</v>
      </c>
      <c r="B252" s="169"/>
      <c r="C252" s="169"/>
      <c r="D252" s="169"/>
      <c r="E252" s="169"/>
      <c r="F252" s="169"/>
      <c r="G252" s="170"/>
      <c r="H252" s="168">
        <f>SUM(H249:I251)</f>
        <v>0</v>
      </c>
      <c r="I252" s="170"/>
      <c r="J252" s="168">
        <f>SUM(J249:K251)</f>
        <v>0</v>
      </c>
      <c r="K252" s="170"/>
      <c r="L252" s="168">
        <f>SUM(L249:M251)</f>
        <v>0</v>
      </c>
      <c r="M252" s="170"/>
    </row>
    <row r="253" spans="1:13" ht="15.75" hidden="1">
      <c r="A253" s="35"/>
      <c r="B253" s="35"/>
      <c r="C253" s="35"/>
      <c r="D253" s="35"/>
      <c r="E253" s="35"/>
      <c r="F253" s="35"/>
      <c r="G253" s="35"/>
      <c r="H253" s="2"/>
      <c r="I253" s="2"/>
      <c r="J253" s="2"/>
      <c r="K253" s="2"/>
      <c r="L253" s="2"/>
      <c r="M253" s="2"/>
    </row>
    <row r="254" spans="1:13" ht="12.75" hidden="1">
      <c r="A254" s="202" t="s">
        <v>190</v>
      </c>
      <c r="B254" s="132"/>
      <c r="C254" s="132"/>
      <c r="D254" s="132"/>
      <c r="E254" s="132"/>
      <c r="F254" s="132"/>
      <c r="G254" s="187"/>
      <c r="H254" s="118" t="s">
        <v>93</v>
      </c>
      <c r="I254" s="120"/>
      <c r="J254" s="118" t="s">
        <v>61</v>
      </c>
      <c r="K254" s="120"/>
      <c r="L254" s="118" t="s">
        <v>62</v>
      </c>
      <c r="M254" s="120"/>
    </row>
    <row r="255" spans="1:13" ht="15.75" hidden="1">
      <c r="A255" s="132"/>
      <c r="B255" s="132"/>
      <c r="C255" s="132"/>
      <c r="D255" s="132"/>
      <c r="E255" s="132"/>
      <c r="F255" s="132"/>
      <c r="G255" s="187"/>
      <c r="H255" s="53">
        <f>H264+H273+H282+H291+H300</f>
        <v>0</v>
      </c>
      <c r="I255" s="54"/>
      <c r="J255" s="53">
        <f>J264+J273+J282+J291+J300</f>
        <v>0</v>
      </c>
      <c r="K255" s="54"/>
      <c r="L255" s="53">
        <f>L264+L273+L282+L291+L300</f>
        <v>0</v>
      </c>
      <c r="M255" s="54"/>
    </row>
    <row r="256" spans="1:13" ht="15.75" hidden="1">
      <c r="A256" s="37"/>
      <c r="B256" s="37"/>
      <c r="C256" s="37"/>
      <c r="D256" s="37"/>
      <c r="E256" s="37"/>
      <c r="F256" s="37"/>
      <c r="G256" s="37"/>
      <c r="H256" s="33"/>
      <c r="I256" s="33"/>
      <c r="J256" s="33"/>
      <c r="K256" s="33"/>
      <c r="L256" s="33"/>
      <c r="M256" s="33"/>
    </row>
    <row r="257" spans="1:13" ht="12.75" hidden="1">
      <c r="A257" s="186" t="s">
        <v>180</v>
      </c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</row>
    <row r="258" spans="1:13" ht="15.75" hidden="1">
      <c r="A258" s="35"/>
      <c r="B258" s="35"/>
      <c r="C258" s="35"/>
      <c r="D258" s="35"/>
      <c r="E258" s="35"/>
      <c r="F258" s="35"/>
      <c r="G258" s="35"/>
      <c r="H258" s="2"/>
      <c r="I258" s="2"/>
      <c r="J258" s="2"/>
      <c r="K258" s="2"/>
      <c r="L258" s="2"/>
      <c r="M258" s="2"/>
    </row>
    <row r="259" spans="1:13" ht="25.5" hidden="1">
      <c r="A259" s="13" t="s">
        <v>0</v>
      </c>
      <c r="B259" s="199" t="s">
        <v>113</v>
      </c>
      <c r="C259" s="200"/>
      <c r="D259" s="200"/>
      <c r="E259" s="200"/>
      <c r="F259" s="200"/>
      <c r="G259" s="201"/>
      <c r="H259" s="118" t="s">
        <v>93</v>
      </c>
      <c r="I259" s="120"/>
      <c r="J259" s="118" t="s">
        <v>61</v>
      </c>
      <c r="K259" s="120"/>
      <c r="L259" s="118" t="s">
        <v>62</v>
      </c>
      <c r="M259" s="120"/>
    </row>
    <row r="260" spans="1:13" ht="12.75" hidden="1">
      <c r="A260" s="25">
        <v>1</v>
      </c>
      <c r="B260" s="128">
        <v>2</v>
      </c>
      <c r="C260" s="129"/>
      <c r="D260" s="129"/>
      <c r="E260" s="129"/>
      <c r="F260" s="129"/>
      <c r="G260" s="130"/>
      <c r="H260" s="128">
        <v>3</v>
      </c>
      <c r="I260" s="130"/>
      <c r="J260" s="128" t="s">
        <v>94</v>
      </c>
      <c r="K260" s="130"/>
      <c r="L260" s="128" t="s">
        <v>95</v>
      </c>
      <c r="M260" s="130"/>
    </row>
    <row r="261" spans="1:13" ht="15" hidden="1">
      <c r="A261" s="25"/>
      <c r="B261" s="160"/>
      <c r="C261" s="164"/>
      <c r="D261" s="164"/>
      <c r="E261" s="164"/>
      <c r="F261" s="164"/>
      <c r="G261" s="161"/>
      <c r="H261" s="128"/>
      <c r="I261" s="130"/>
      <c r="J261" s="128"/>
      <c r="K261" s="130"/>
      <c r="L261" s="128"/>
      <c r="M261" s="130"/>
    </row>
    <row r="262" spans="1:13" ht="15" hidden="1">
      <c r="A262" s="25"/>
      <c r="B262" s="160"/>
      <c r="C262" s="164"/>
      <c r="D262" s="164"/>
      <c r="E262" s="164"/>
      <c r="F262" s="164"/>
      <c r="G262" s="161"/>
      <c r="H262" s="128"/>
      <c r="I262" s="130"/>
      <c r="J262" s="128"/>
      <c r="K262" s="130"/>
      <c r="L262" s="128"/>
      <c r="M262" s="130"/>
    </row>
    <row r="263" spans="1:13" ht="15" hidden="1">
      <c r="A263" s="25"/>
      <c r="B263" s="160"/>
      <c r="C263" s="164"/>
      <c r="D263" s="164"/>
      <c r="E263" s="164"/>
      <c r="F263" s="164"/>
      <c r="G263" s="161"/>
      <c r="H263" s="128"/>
      <c r="I263" s="130"/>
      <c r="J263" s="128"/>
      <c r="K263" s="130"/>
      <c r="L263" s="128"/>
      <c r="M263" s="130"/>
    </row>
    <row r="264" spans="1:13" ht="14.25" hidden="1">
      <c r="A264" s="168" t="s">
        <v>29</v>
      </c>
      <c r="B264" s="169"/>
      <c r="C264" s="169"/>
      <c r="D264" s="169"/>
      <c r="E264" s="169"/>
      <c r="F264" s="169"/>
      <c r="G264" s="170"/>
      <c r="H264" s="50">
        <f>SUM(H261:I263)</f>
        <v>0</v>
      </c>
      <c r="I264" s="51"/>
      <c r="J264" s="50">
        <f>SUM(J261:K263)</f>
        <v>0</v>
      </c>
      <c r="K264" s="51"/>
      <c r="L264" s="50">
        <f>SUM(L261:M263)</f>
        <v>0</v>
      </c>
      <c r="M264" s="51"/>
    </row>
    <row r="265" spans="1:13" ht="15.75" hidden="1">
      <c r="A265" s="37"/>
      <c r="B265" s="37"/>
      <c r="C265" s="37"/>
      <c r="D265" s="37"/>
      <c r="E265" s="37"/>
      <c r="F265" s="37"/>
      <c r="G265" s="37"/>
      <c r="H265" s="33"/>
      <c r="I265" s="33"/>
      <c r="J265" s="33"/>
      <c r="K265" s="33"/>
      <c r="L265" s="33"/>
      <c r="M265" s="33"/>
    </row>
    <row r="266" spans="1:13" ht="15" hidden="1">
      <c r="A266" s="3" t="s">
        <v>129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" hidden="1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38.25" hidden="1">
      <c r="A268" s="13" t="s">
        <v>0</v>
      </c>
      <c r="B268" s="118" t="s">
        <v>133</v>
      </c>
      <c r="C268" s="119"/>
      <c r="D268" s="120"/>
      <c r="E268" s="49" t="s">
        <v>106</v>
      </c>
      <c r="F268" s="118" t="s">
        <v>22</v>
      </c>
      <c r="G268" s="120"/>
      <c r="H268" s="118" t="s">
        <v>93</v>
      </c>
      <c r="I268" s="120"/>
      <c r="J268" s="118" t="s">
        <v>61</v>
      </c>
      <c r="K268" s="120"/>
      <c r="L268" s="118" t="s">
        <v>62</v>
      </c>
      <c r="M268" s="120"/>
    </row>
    <row r="269" spans="1:13" ht="12.75" hidden="1">
      <c r="A269" s="25">
        <v>1</v>
      </c>
      <c r="B269" s="128">
        <v>2</v>
      </c>
      <c r="C269" s="129"/>
      <c r="D269" s="130"/>
      <c r="E269" s="10">
        <v>3</v>
      </c>
      <c r="F269" s="128">
        <v>4</v>
      </c>
      <c r="G269" s="130"/>
      <c r="H269" s="128" t="s">
        <v>114</v>
      </c>
      <c r="I269" s="130"/>
      <c r="J269" s="128" t="s">
        <v>109</v>
      </c>
      <c r="K269" s="130"/>
      <c r="L269" s="128" t="s">
        <v>110</v>
      </c>
      <c r="M269" s="130"/>
    </row>
    <row r="270" spans="1:13" ht="15" hidden="1">
      <c r="A270" s="12"/>
      <c r="B270" s="46"/>
      <c r="C270" s="47"/>
      <c r="D270" s="47"/>
      <c r="E270" s="55"/>
      <c r="F270" s="128"/>
      <c r="G270" s="130"/>
      <c r="H270" s="128"/>
      <c r="I270" s="130"/>
      <c r="J270" s="128"/>
      <c r="K270" s="130"/>
      <c r="L270" s="128"/>
      <c r="M270" s="130"/>
    </row>
    <row r="271" spans="1:13" ht="15" hidden="1">
      <c r="A271" s="12"/>
      <c r="B271" s="46"/>
      <c r="C271" s="47"/>
      <c r="D271" s="47"/>
      <c r="E271" s="55"/>
      <c r="F271" s="128"/>
      <c r="G271" s="130"/>
      <c r="H271" s="128"/>
      <c r="I271" s="130"/>
      <c r="J271" s="128"/>
      <c r="K271" s="130"/>
      <c r="L271" s="128"/>
      <c r="M271" s="130"/>
    </row>
    <row r="272" spans="1:13" ht="15" hidden="1">
      <c r="A272" s="12"/>
      <c r="B272" s="46"/>
      <c r="C272" s="47"/>
      <c r="D272" s="47"/>
      <c r="E272" s="55"/>
      <c r="F272" s="128"/>
      <c r="G272" s="130"/>
      <c r="H272" s="128"/>
      <c r="I272" s="130"/>
      <c r="J272" s="128"/>
      <c r="K272" s="130"/>
      <c r="L272" s="128"/>
      <c r="M272" s="130"/>
    </row>
    <row r="273" spans="1:13" ht="14.25" hidden="1">
      <c r="A273" s="168" t="s">
        <v>29</v>
      </c>
      <c r="B273" s="169"/>
      <c r="C273" s="169"/>
      <c r="D273" s="169"/>
      <c r="E273" s="169"/>
      <c r="F273" s="169"/>
      <c r="G273" s="170"/>
      <c r="H273" s="50">
        <f>SUM(H270:I272)</f>
        <v>0</v>
      </c>
      <c r="I273" s="51"/>
      <c r="J273" s="50">
        <f>SUM(J270:K272)</f>
        <v>0</v>
      </c>
      <c r="K273" s="51"/>
      <c r="L273" s="50">
        <f>SUM(L270:M272)</f>
        <v>0</v>
      </c>
      <c r="M273" s="51"/>
    </row>
    <row r="274" spans="1:13" ht="15" hidden="1">
      <c r="A274" s="39"/>
      <c r="B274" s="39"/>
      <c r="C274" s="39"/>
      <c r="D274" s="39"/>
      <c r="E274" s="39"/>
      <c r="F274" s="39"/>
      <c r="G274" s="39"/>
      <c r="H274" s="8"/>
      <c r="I274" s="8"/>
      <c r="J274" s="8"/>
      <c r="K274" s="8"/>
      <c r="L274" s="8"/>
      <c r="M274" s="8"/>
    </row>
    <row r="275" spans="1:13" ht="14.25" hidden="1">
      <c r="A275" s="56" t="s">
        <v>130</v>
      </c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</row>
    <row r="276" spans="1:13" ht="15" hidden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25.5" hidden="1">
      <c r="A277" s="13" t="s">
        <v>0</v>
      </c>
      <c r="B277" s="118" t="s">
        <v>132</v>
      </c>
      <c r="C277" s="119"/>
      <c r="D277" s="119"/>
      <c r="E277" s="119"/>
      <c r="F277" s="119"/>
      <c r="G277" s="120"/>
      <c r="H277" s="118" t="s">
        <v>93</v>
      </c>
      <c r="I277" s="120"/>
      <c r="J277" s="118" t="s">
        <v>61</v>
      </c>
      <c r="K277" s="120"/>
      <c r="L277" s="118" t="s">
        <v>62</v>
      </c>
      <c r="M277" s="120"/>
    </row>
    <row r="278" spans="1:13" ht="12.75" hidden="1">
      <c r="A278" s="25">
        <v>1</v>
      </c>
      <c r="B278" s="128">
        <v>2</v>
      </c>
      <c r="C278" s="129"/>
      <c r="D278" s="129"/>
      <c r="E278" s="129"/>
      <c r="F278" s="129"/>
      <c r="G278" s="130"/>
      <c r="H278" s="128">
        <v>3</v>
      </c>
      <c r="I278" s="130"/>
      <c r="J278" s="128" t="s">
        <v>94</v>
      </c>
      <c r="K278" s="130"/>
      <c r="L278" s="128" t="s">
        <v>95</v>
      </c>
      <c r="M278" s="130"/>
    </row>
    <row r="279" spans="1:13" ht="12.75" hidden="1">
      <c r="A279" s="25"/>
      <c r="B279" s="128"/>
      <c r="C279" s="129"/>
      <c r="D279" s="129"/>
      <c r="E279" s="129"/>
      <c r="F279" s="129"/>
      <c r="G279" s="130"/>
      <c r="H279" s="128"/>
      <c r="I279" s="130"/>
      <c r="J279" s="128"/>
      <c r="K279" s="130"/>
      <c r="L279" s="128"/>
      <c r="M279" s="130"/>
    </row>
    <row r="280" spans="1:13" ht="12.75" hidden="1">
      <c r="A280" s="25"/>
      <c r="B280" s="128"/>
      <c r="C280" s="129"/>
      <c r="D280" s="129"/>
      <c r="E280" s="129"/>
      <c r="F280" s="129"/>
      <c r="G280" s="130"/>
      <c r="H280" s="128"/>
      <c r="I280" s="130"/>
      <c r="J280" s="128"/>
      <c r="K280" s="130"/>
      <c r="L280" s="128"/>
      <c r="M280" s="130"/>
    </row>
    <row r="281" spans="1:13" ht="12.75" hidden="1">
      <c r="A281" s="25"/>
      <c r="B281" s="128"/>
      <c r="C281" s="129"/>
      <c r="D281" s="129"/>
      <c r="E281" s="129"/>
      <c r="F281" s="129"/>
      <c r="G281" s="130"/>
      <c r="H281" s="128"/>
      <c r="I281" s="130"/>
      <c r="J281" s="128"/>
      <c r="K281" s="130"/>
      <c r="L281" s="128"/>
      <c r="M281" s="130"/>
    </row>
    <row r="282" spans="1:13" ht="14.25" hidden="1">
      <c r="A282" s="168" t="s">
        <v>29</v>
      </c>
      <c r="B282" s="169"/>
      <c r="C282" s="169"/>
      <c r="D282" s="169"/>
      <c r="E282" s="169"/>
      <c r="F282" s="169"/>
      <c r="G282" s="170"/>
      <c r="H282" s="50">
        <f>SUM(H279:I281)</f>
        <v>0</v>
      </c>
      <c r="I282" s="51"/>
      <c r="J282" s="50">
        <f>SUM(J279:K281)</f>
        <v>0</v>
      </c>
      <c r="K282" s="51"/>
      <c r="L282" s="50">
        <f>SUM(L279:M281)</f>
        <v>0</v>
      </c>
      <c r="M282" s="51"/>
    </row>
    <row r="283" spans="1:13" ht="15" hidden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4.25" hidden="1">
      <c r="A284" s="56" t="s">
        <v>183</v>
      </c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</row>
    <row r="285" spans="1:13" ht="15" hidden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25.5" hidden="1">
      <c r="A286" s="13" t="s">
        <v>0</v>
      </c>
      <c r="B286" s="118" t="s">
        <v>131</v>
      </c>
      <c r="C286" s="119"/>
      <c r="D286" s="119"/>
      <c r="E286" s="119"/>
      <c r="F286" s="119"/>
      <c r="G286" s="120"/>
      <c r="H286" s="118" t="s">
        <v>93</v>
      </c>
      <c r="I286" s="120"/>
      <c r="J286" s="118" t="s">
        <v>61</v>
      </c>
      <c r="K286" s="120"/>
      <c r="L286" s="118" t="s">
        <v>62</v>
      </c>
      <c r="M286" s="120"/>
    </row>
    <row r="287" spans="1:13" ht="12.75" hidden="1">
      <c r="A287" s="25">
        <v>1</v>
      </c>
      <c r="B287" s="128">
        <v>2</v>
      </c>
      <c r="C287" s="129"/>
      <c r="D287" s="129"/>
      <c r="E287" s="129"/>
      <c r="F287" s="129"/>
      <c r="G287" s="130"/>
      <c r="H287" s="128">
        <v>3</v>
      </c>
      <c r="I287" s="130"/>
      <c r="J287" s="128" t="s">
        <v>94</v>
      </c>
      <c r="K287" s="130"/>
      <c r="L287" s="128" t="s">
        <v>95</v>
      </c>
      <c r="M287" s="130"/>
    </row>
    <row r="288" spans="1:13" ht="12.75" hidden="1">
      <c r="A288" s="25"/>
      <c r="B288" s="128"/>
      <c r="C288" s="129"/>
      <c r="D288" s="129"/>
      <c r="E288" s="129"/>
      <c r="F288" s="129"/>
      <c r="G288" s="130"/>
      <c r="H288" s="128"/>
      <c r="I288" s="130"/>
      <c r="J288" s="128"/>
      <c r="K288" s="130"/>
      <c r="L288" s="128"/>
      <c r="M288" s="130"/>
    </row>
    <row r="289" spans="1:13" ht="12.75" hidden="1">
      <c r="A289" s="25"/>
      <c r="B289" s="128"/>
      <c r="C289" s="129"/>
      <c r="D289" s="129"/>
      <c r="E289" s="129"/>
      <c r="F289" s="129"/>
      <c r="G289" s="130"/>
      <c r="H289" s="128"/>
      <c r="I289" s="130"/>
      <c r="J289" s="128"/>
      <c r="K289" s="130"/>
      <c r="L289" s="128"/>
      <c r="M289" s="130"/>
    </row>
    <row r="290" spans="1:13" ht="12.75" hidden="1">
      <c r="A290" s="25"/>
      <c r="B290" s="128"/>
      <c r="C290" s="129"/>
      <c r="D290" s="129"/>
      <c r="E290" s="129"/>
      <c r="F290" s="129"/>
      <c r="G290" s="130"/>
      <c r="H290" s="128"/>
      <c r="I290" s="130"/>
      <c r="J290" s="128"/>
      <c r="K290" s="130"/>
      <c r="L290" s="128"/>
      <c r="M290" s="130"/>
    </row>
    <row r="291" spans="1:13" ht="14.25" hidden="1">
      <c r="A291" s="168" t="s">
        <v>29</v>
      </c>
      <c r="B291" s="169"/>
      <c r="C291" s="169"/>
      <c r="D291" s="169"/>
      <c r="E291" s="169"/>
      <c r="F291" s="169"/>
      <c r="G291" s="170"/>
      <c r="H291" s="50">
        <f>SUM(H288:I290)</f>
        <v>0</v>
      </c>
      <c r="I291" s="51"/>
      <c r="J291" s="50">
        <f>SUM(J288:K290)</f>
        <v>0</v>
      </c>
      <c r="K291" s="51"/>
      <c r="L291" s="50">
        <f>SUM(L288:M290)</f>
        <v>0</v>
      </c>
      <c r="M291" s="51"/>
    </row>
    <row r="292" spans="1:13" ht="15" hidden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4.25" hidden="1">
      <c r="A293" s="56" t="s">
        <v>184</v>
      </c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</row>
    <row r="294" spans="1:13" ht="15" hidden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25.5" hidden="1">
      <c r="A295" s="13" t="s">
        <v>0</v>
      </c>
      <c r="B295" s="118" t="s">
        <v>115</v>
      </c>
      <c r="C295" s="119"/>
      <c r="D295" s="119"/>
      <c r="E295" s="119"/>
      <c r="F295" s="119"/>
      <c r="G295" s="120"/>
      <c r="H295" s="118" t="s">
        <v>93</v>
      </c>
      <c r="I295" s="120"/>
      <c r="J295" s="118" t="s">
        <v>61</v>
      </c>
      <c r="K295" s="120"/>
      <c r="L295" s="118" t="s">
        <v>62</v>
      </c>
      <c r="M295" s="120"/>
    </row>
    <row r="296" spans="1:13" ht="12.75" hidden="1">
      <c r="A296" s="25">
        <v>1</v>
      </c>
      <c r="B296" s="128">
        <v>2</v>
      </c>
      <c r="C296" s="129"/>
      <c r="D296" s="129"/>
      <c r="E296" s="129"/>
      <c r="F296" s="129"/>
      <c r="G296" s="130"/>
      <c r="H296" s="128">
        <v>3</v>
      </c>
      <c r="I296" s="130"/>
      <c r="J296" s="128" t="s">
        <v>94</v>
      </c>
      <c r="K296" s="130"/>
      <c r="L296" s="128" t="s">
        <v>95</v>
      </c>
      <c r="M296" s="130"/>
    </row>
    <row r="297" spans="1:13" ht="12.75" hidden="1">
      <c r="A297" s="25"/>
      <c r="B297" s="128"/>
      <c r="C297" s="129"/>
      <c r="D297" s="129"/>
      <c r="E297" s="129"/>
      <c r="F297" s="129"/>
      <c r="G297" s="130"/>
      <c r="H297" s="128"/>
      <c r="I297" s="130"/>
      <c r="J297" s="128"/>
      <c r="K297" s="130"/>
      <c r="L297" s="128"/>
      <c r="M297" s="130"/>
    </row>
    <row r="298" spans="1:13" ht="12.75" hidden="1">
      <c r="A298" s="25"/>
      <c r="B298" s="128"/>
      <c r="C298" s="129"/>
      <c r="D298" s="129"/>
      <c r="E298" s="129"/>
      <c r="F298" s="129"/>
      <c r="G298" s="130"/>
      <c r="H298" s="128"/>
      <c r="I298" s="130"/>
      <c r="J298" s="128"/>
      <c r="K298" s="130"/>
      <c r="L298" s="128"/>
      <c r="M298" s="130"/>
    </row>
    <row r="299" spans="1:13" ht="12.75" hidden="1">
      <c r="A299" s="25"/>
      <c r="B299" s="128"/>
      <c r="C299" s="129"/>
      <c r="D299" s="129"/>
      <c r="E299" s="129"/>
      <c r="F299" s="129"/>
      <c r="G299" s="130"/>
      <c r="H299" s="128"/>
      <c r="I299" s="130"/>
      <c r="J299" s="128"/>
      <c r="K299" s="130"/>
      <c r="L299" s="128"/>
      <c r="M299" s="130"/>
    </row>
    <row r="300" spans="1:13" ht="14.25" hidden="1">
      <c r="A300" s="168" t="s">
        <v>29</v>
      </c>
      <c r="B300" s="169"/>
      <c r="C300" s="169"/>
      <c r="D300" s="169"/>
      <c r="E300" s="169"/>
      <c r="F300" s="169"/>
      <c r="G300" s="170"/>
      <c r="H300" s="50">
        <f>SUM(H297:I299)</f>
        <v>0</v>
      </c>
      <c r="I300" s="51"/>
      <c r="J300" s="50">
        <f>SUM(J297:K299)</f>
        <v>0</v>
      </c>
      <c r="K300" s="51"/>
      <c r="L300" s="50">
        <f>SUM(L297:M299)</f>
        <v>0</v>
      </c>
      <c r="M300" s="51"/>
    </row>
    <row r="301" spans="1:13" ht="14.25">
      <c r="A301" s="32"/>
      <c r="B301" s="32"/>
      <c r="C301" s="32"/>
      <c r="D301" s="32"/>
      <c r="E301" s="32"/>
      <c r="F301" s="32"/>
      <c r="G301" s="32"/>
      <c r="H301" s="58"/>
      <c r="I301" s="58"/>
      <c r="J301" s="58"/>
      <c r="K301" s="58"/>
      <c r="L301" s="58"/>
      <c r="M301" s="58"/>
    </row>
    <row r="302" spans="1:13" ht="14.25">
      <c r="A302" s="32"/>
      <c r="B302" s="32"/>
      <c r="C302" s="32"/>
      <c r="D302" s="32"/>
      <c r="E302" s="32"/>
      <c r="F302" s="32"/>
      <c r="G302" s="32"/>
      <c r="H302" s="58"/>
      <c r="I302" s="58"/>
      <c r="J302" s="58"/>
      <c r="K302" s="58"/>
      <c r="L302" s="58"/>
      <c r="M302" s="58"/>
    </row>
    <row r="303" spans="1:13" ht="12" customHeight="1" hidden="1">
      <c r="A303" s="32"/>
      <c r="B303" s="32"/>
      <c r="C303" s="32"/>
      <c r="D303" s="32"/>
      <c r="E303" s="32"/>
      <c r="F303" s="32"/>
      <c r="G303" s="32"/>
      <c r="H303" s="58"/>
      <c r="I303" s="58"/>
      <c r="J303" s="58"/>
      <c r="K303" s="58"/>
      <c r="L303" s="58"/>
      <c r="M303" s="58"/>
    </row>
    <row r="304" spans="1:13" ht="14.25" hidden="1">
      <c r="A304" s="32"/>
      <c r="B304" s="32"/>
      <c r="C304" s="32"/>
      <c r="D304" s="32"/>
      <c r="E304" s="32"/>
      <c r="F304" s="32"/>
      <c r="G304" s="32"/>
      <c r="H304" s="58"/>
      <c r="I304" s="58"/>
      <c r="J304" s="58"/>
      <c r="K304" s="58"/>
      <c r="L304" s="58"/>
      <c r="M304" s="58"/>
    </row>
    <row r="305" spans="1:13" ht="14.25" hidden="1">
      <c r="A305" s="32"/>
      <c r="B305" s="32"/>
      <c r="C305" s="32"/>
      <c r="D305" s="32"/>
      <c r="E305" s="32"/>
      <c r="F305" s="32"/>
      <c r="G305" s="32"/>
      <c r="H305" s="58"/>
      <c r="I305" s="58"/>
      <c r="J305" s="58"/>
      <c r="K305" s="58"/>
      <c r="L305" s="58"/>
      <c r="M305" s="58"/>
    </row>
    <row r="306" spans="1:13" ht="15" hidden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" hidden="1">
      <c r="A307" s="2" t="s">
        <v>117</v>
      </c>
      <c r="B307" s="2"/>
      <c r="C307" s="2"/>
      <c r="D307" s="149"/>
      <c r="E307" s="149"/>
      <c r="F307" s="149"/>
      <c r="G307" s="149"/>
      <c r="H307" s="60"/>
      <c r="I307" s="60"/>
      <c r="J307" s="149"/>
      <c r="K307" s="149"/>
      <c r="L307" s="149"/>
      <c r="M307" s="149"/>
    </row>
    <row r="308" spans="1:13" ht="15" hidden="1">
      <c r="A308" s="2"/>
      <c r="B308" s="2"/>
      <c r="C308" s="2"/>
      <c r="D308" s="148" t="s">
        <v>118</v>
      </c>
      <c r="E308" s="148"/>
      <c r="F308" s="148"/>
      <c r="G308" s="148"/>
      <c r="H308" s="59"/>
      <c r="I308" s="59"/>
      <c r="J308" s="148" t="s">
        <v>119</v>
      </c>
      <c r="K308" s="148"/>
      <c r="L308" s="148"/>
      <c r="M308" s="148"/>
    </row>
    <row r="309" spans="1:13" ht="15" hidden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" hidden="1">
      <c r="A310" s="2" t="s">
        <v>120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ht="12.75" hidden="1"/>
    <row r="312" ht="12.75" hidden="1"/>
  </sheetData>
  <sheetProtection/>
  <mergeCells count="878">
    <mergeCell ref="A1:M1"/>
    <mergeCell ref="A3:A4"/>
    <mergeCell ref="B3:E3"/>
    <mergeCell ref="F3:F4"/>
    <mergeCell ref="G3:I3"/>
    <mergeCell ref="A15:G16"/>
    <mergeCell ref="H15:I15"/>
    <mergeCell ref="J15:K15"/>
    <mergeCell ref="L15:M15"/>
    <mergeCell ref="H16:I16"/>
    <mergeCell ref="J16:K16"/>
    <mergeCell ref="L16:M16"/>
    <mergeCell ref="B20:E20"/>
    <mergeCell ref="F20:G20"/>
    <mergeCell ref="H20:I20"/>
    <mergeCell ref="J20:K20"/>
    <mergeCell ref="L20:M20"/>
    <mergeCell ref="B21:E21"/>
    <mergeCell ref="F21:G21"/>
    <mergeCell ref="H21:I21"/>
    <mergeCell ref="J21:K21"/>
    <mergeCell ref="L21:M21"/>
    <mergeCell ref="B22:E22"/>
    <mergeCell ref="F22:G22"/>
    <mergeCell ref="H22:I22"/>
    <mergeCell ref="J22:K22"/>
    <mergeCell ref="L22:M22"/>
    <mergeCell ref="B23:E23"/>
    <mergeCell ref="F23:G23"/>
    <mergeCell ref="H23:I23"/>
    <mergeCell ref="J23:K23"/>
    <mergeCell ref="L23:M23"/>
    <mergeCell ref="B24:E24"/>
    <mergeCell ref="F24:G24"/>
    <mergeCell ref="H24:I24"/>
    <mergeCell ref="J24:K24"/>
    <mergeCell ref="L24:M24"/>
    <mergeCell ref="B25:E25"/>
    <mergeCell ref="F25:G25"/>
    <mergeCell ref="H25:I25"/>
    <mergeCell ref="J25:K25"/>
    <mergeCell ref="L25:M25"/>
    <mergeCell ref="B26:E26"/>
    <mergeCell ref="F26:G26"/>
    <mergeCell ref="H26:I26"/>
    <mergeCell ref="J26:K26"/>
    <mergeCell ref="L26:M26"/>
    <mergeCell ref="A27:G27"/>
    <mergeCell ref="H27:I27"/>
    <mergeCell ref="J27:K27"/>
    <mergeCell ref="L27:M27"/>
    <mergeCell ref="B31:E31"/>
    <mergeCell ref="F31:G31"/>
    <mergeCell ref="H31:I31"/>
    <mergeCell ref="J31:K31"/>
    <mergeCell ref="L31:M31"/>
    <mergeCell ref="B32:E32"/>
    <mergeCell ref="F32:G32"/>
    <mergeCell ref="H32:I32"/>
    <mergeCell ref="J32:K32"/>
    <mergeCell ref="L32:M32"/>
    <mergeCell ref="B33:E33"/>
    <mergeCell ref="F33:G33"/>
    <mergeCell ref="H33:I33"/>
    <mergeCell ref="J33:K33"/>
    <mergeCell ref="L33:M33"/>
    <mergeCell ref="A34:G34"/>
    <mergeCell ref="H34:I34"/>
    <mergeCell ref="J34:K34"/>
    <mergeCell ref="L34:M34"/>
    <mergeCell ref="B38:E38"/>
    <mergeCell ref="F38:G38"/>
    <mergeCell ref="L38:M38"/>
    <mergeCell ref="B39:E39"/>
    <mergeCell ref="F39:G39"/>
    <mergeCell ref="L39:M39"/>
    <mergeCell ref="B40:E40"/>
    <mergeCell ref="F40:G40"/>
    <mergeCell ref="L40:M40"/>
    <mergeCell ref="B41:E41"/>
    <mergeCell ref="F41:G41"/>
    <mergeCell ref="L41:M41"/>
    <mergeCell ref="B42:E42"/>
    <mergeCell ref="F42:G42"/>
    <mergeCell ref="L42:M42"/>
    <mergeCell ref="B43:E43"/>
    <mergeCell ref="F43:G43"/>
    <mergeCell ref="L43:M43"/>
    <mergeCell ref="B44:E44"/>
    <mergeCell ref="F44:G44"/>
    <mergeCell ref="L44:M44"/>
    <mergeCell ref="B45:E45"/>
    <mergeCell ref="F45:G45"/>
    <mergeCell ref="L45:M45"/>
    <mergeCell ref="A46:K46"/>
    <mergeCell ref="L46:M46"/>
    <mergeCell ref="B48:E48"/>
    <mergeCell ref="F48:G48"/>
    <mergeCell ref="L48:M48"/>
    <mergeCell ref="B49:E49"/>
    <mergeCell ref="F49:G49"/>
    <mergeCell ref="L49:M49"/>
    <mergeCell ref="B50:E50"/>
    <mergeCell ref="F50:G50"/>
    <mergeCell ref="L50:M50"/>
    <mergeCell ref="B51:E51"/>
    <mergeCell ref="F51:G51"/>
    <mergeCell ref="L51:M51"/>
    <mergeCell ref="B52:E52"/>
    <mergeCell ref="F52:G52"/>
    <mergeCell ref="L52:M52"/>
    <mergeCell ref="B53:E53"/>
    <mergeCell ref="F53:G53"/>
    <mergeCell ref="L53:M53"/>
    <mergeCell ref="B54:E54"/>
    <mergeCell ref="F54:G54"/>
    <mergeCell ref="L54:M54"/>
    <mergeCell ref="B55:E55"/>
    <mergeCell ref="F55:G55"/>
    <mergeCell ref="L55:M55"/>
    <mergeCell ref="A56:K56"/>
    <mergeCell ref="L56:M56"/>
    <mergeCell ref="B58:E58"/>
    <mergeCell ref="F58:G58"/>
    <mergeCell ref="L58:M58"/>
    <mergeCell ref="B59:E59"/>
    <mergeCell ref="F59:G59"/>
    <mergeCell ref="L59:M59"/>
    <mergeCell ref="B60:E60"/>
    <mergeCell ref="F60:G60"/>
    <mergeCell ref="L60:M60"/>
    <mergeCell ref="B61:E61"/>
    <mergeCell ref="F61:G61"/>
    <mergeCell ref="L61:M61"/>
    <mergeCell ref="B62:E62"/>
    <mergeCell ref="F62:G62"/>
    <mergeCell ref="L62:M62"/>
    <mergeCell ref="B63:E63"/>
    <mergeCell ref="F63:G63"/>
    <mergeCell ref="L63:M63"/>
    <mergeCell ref="B64:E64"/>
    <mergeCell ref="F64:G64"/>
    <mergeCell ref="L64:M64"/>
    <mergeCell ref="B65:E65"/>
    <mergeCell ref="F65:G65"/>
    <mergeCell ref="L65:M65"/>
    <mergeCell ref="A66:K66"/>
    <mergeCell ref="L66:M66"/>
    <mergeCell ref="A70:E70"/>
    <mergeCell ref="F70:G70"/>
    <mergeCell ref="H70:I70"/>
    <mergeCell ref="J70:K70"/>
    <mergeCell ref="L70:M70"/>
    <mergeCell ref="A71:E71"/>
    <mergeCell ref="F71:G71"/>
    <mergeCell ref="H71:I71"/>
    <mergeCell ref="J71:K71"/>
    <mergeCell ref="L71:M71"/>
    <mergeCell ref="A72:E72"/>
    <mergeCell ref="F72:G72"/>
    <mergeCell ref="H72:I72"/>
    <mergeCell ref="J72:K72"/>
    <mergeCell ref="L72:M72"/>
    <mergeCell ref="A73:G73"/>
    <mergeCell ref="H73:I73"/>
    <mergeCell ref="J73:K73"/>
    <mergeCell ref="L73:M73"/>
    <mergeCell ref="A77:C77"/>
    <mergeCell ref="D77:E77"/>
    <mergeCell ref="F77:G77"/>
    <mergeCell ref="H77:I77"/>
    <mergeCell ref="D78:E78"/>
    <mergeCell ref="F78:G78"/>
    <mergeCell ref="H78:I78"/>
    <mergeCell ref="B80:E80"/>
    <mergeCell ref="F80:G80"/>
    <mergeCell ref="H80:I80"/>
    <mergeCell ref="J80:K80"/>
    <mergeCell ref="L80:M80"/>
    <mergeCell ref="B81:E81"/>
    <mergeCell ref="F81:G81"/>
    <mergeCell ref="H81:I81"/>
    <mergeCell ref="J81:K81"/>
    <mergeCell ref="L81:M81"/>
    <mergeCell ref="B82:E82"/>
    <mergeCell ref="F82:G82"/>
    <mergeCell ref="H82:I82"/>
    <mergeCell ref="J82:K82"/>
    <mergeCell ref="L82:M82"/>
    <mergeCell ref="B83:E83"/>
    <mergeCell ref="F83:G83"/>
    <mergeCell ref="H83:I83"/>
    <mergeCell ref="J83:K83"/>
    <mergeCell ref="L83:M83"/>
    <mergeCell ref="B84:E84"/>
    <mergeCell ref="F84:G84"/>
    <mergeCell ref="H84:I84"/>
    <mergeCell ref="J84:K84"/>
    <mergeCell ref="L84:M84"/>
    <mergeCell ref="B85:E85"/>
    <mergeCell ref="F85:G85"/>
    <mergeCell ref="H85:I85"/>
    <mergeCell ref="J85:K85"/>
    <mergeCell ref="L85:M85"/>
    <mergeCell ref="B86:E86"/>
    <mergeCell ref="F86:G86"/>
    <mergeCell ref="H86:I86"/>
    <mergeCell ref="J86:K86"/>
    <mergeCell ref="L86:M86"/>
    <mergeCell ref="B87:E87"/>
    <mergeCell ref="F87:G87"/>
    <mergeCell ref="H87:I87"/>
    <mergeCell ref="J87:K87"/>
    <mergeCell ref="L87:M87"/>
    <mergeCell ref="B88:E88"/>
    <mergeCell ref="F88:G88"/>
    <mergeCell ref="H88:I88"/>
    <mergeCell ref="J88:K88"/>
    <mergeCell ref="L88:M88"/>
    <mergeCell ref="A89:G89"/>
    <mergeCell ref="H89:I89"/>
    <mergeCell ref="J89:K89"/>
    <mergeCell ref="L89:M89"/>
    <mergeCell ref="A91:M91"/>
    <mergeCell ref="A93:A94"/>
    <mergeCell ref="B93:M93"/>
    <mergeCell ref="B94:C94"/>
    <mergeCell ref="D94:E94"/>
    <mergeCell ref="F94:G94"/>
    <mergeCell ref="H94:I94"/>
    <mergeCell ref="J94:K94"/>
    <mergeCell ref="L94:M94"/>
    <mergeCell ref="B95:C95"/>
    <mergeCell ref="D95:E95"/>
    <mergeCell ref="F95:G95"/>
    <mergeCell ref="H95:I95"/>
    <mergeCell ref="J95:K95"/>
    <mergeCell ref="L95:M95"/>
    <mergeCell ref="B96:C96"/>
    <mergeCell ref="D96:E96"/>
    <mergeCell ref="F96:G96"/>
    <mergeCell ref="H96:I96"/>
    <mergeCell ref="J96:K96"/>
    <mergeCell ref="L96:M96"/>
    <mergeCell ref="B97:C97"/>
    <mergeCell ref="D97:E97"/>
    <mergeCell ref="F97:G97"/>
    <mergeCell ref="H97:I97"/>
    <mergeCell ref="J97:K97"/>
    <mergeCell ref="L97:M97"/>
    <mergeCell ref="B98:C98"/>
    <mergeCell ref="D98:E98"/>
    <mergeCell ref="F98:G98"/>
    <mergeCell ref="H98:I98"/>
    <mergeCell ref="J98:K98"/>
    <mergeCell ref="L98:M98"/>
    <mergeCell ref="B99:C99"/>
    <mergeCell ref="D99:E99"/>
    <mergeCell ref="F99:G99"/>
    <mergeCell ref="H99:I99"/>
    <mergeCell ref="J99:K99"/>
    <mergeCell ref="L99:M99"/>
    <mergeCell ref="A100:G100"/>
    <mergeCell ref="H100:I100"/>
    <mergeCell ref="J100:K100"/>
    <mergeCell ref="L100:M100"/>
    <mergeCell ref="B104:F104"/>
    <mergeCell ref="H104:I104"/>
    <mergeCell ref="J104:K104"/>
    <mergeCell ref="L104:M104"/>
    <mergeCell ref="B105:F105"/>
    <mergeCell ref="H105:I105"/>
    <mergeCell ref="J105:K105"/>
    <mergeCell ref="L105:M105"/>
    <mergeCell ref="B106:F106"/>
    <mergeCell ref="H106:I106"/>
    <mergeCell ref="J106:K106"/>
    <mergeCell ref="L106:M106"/>
    <mergeCell ref="B107:F107"/>
    <mergeCell ref="H107:I107"/>
    <mergeCell ref="J107:K107"/>
    <mergeCell ref="L107:M107"/>
    <mergeCell ref="B108:F108"/>
    <mergeCell ref="H108:I108"/>
    <mergeCell ref="J108:K108"/>
    <mergeCell ref="L108:M108"/>
    <mergeCell ref="B109:F109"/>
    <mergeCell ref="H109:I109"/>
    <mergeCell ref="J109:K109"/>
    <mergeCell ref="L109:M109"/>
    <mergeCell ref="B110:F110"/>
    <mergeCell ref="H110:I110"/>
    <mergeCell ref="J110:K110"/>
    <mergeCell ref="L110:M110"/>
    <mergeCell ref="A111:G111"/>
    <mergeCell ref="H111:I111"/>
    <mergeCell ref="J111:K111"/>
    <mergeCell ref="L111:M111"/>
    <mergeCell ref="B115:C115"/>
    <mergeCell ref="F115:G115"/>
    <mergeCell ref="H115:I115"/>
    <mergeCell ref="J115:K115"/>
    <mergeCell ref="L115:M115"/>
    <mergeCell ref="B116:C116"/>
    <mergeCell ref="F116:G116"/>
    <mergeCell ref="H116:I116"/>
    <mergeCell ref="J116:K116"/>
    <mergeCell ref="L116:M116"/>
    <mergeCell ref="B117:C117"/>
    <mergeCell ref="F117:G117"/>
    <mergeCell ref="H117:I117"/>
    <mergeCell ref="J117:K117"/>
    <mergeCell ref="L117:M117"/>
    <mergeCell ref="B118:C118"/>
    <mergeCell ref="F118:G118"/>
    <mergeCell ref="H118:I118"/>
    <mergeCell ref="J118:K118"/>
    <mergeCell ref="L118:M118"/>
    <mergeCell ref="B119:C119"/>
    <mergeCell ref="F119:G119"/>
    <mergeCell ref="H119:I119"/>
    <mergeCell ref="J119:K119"/>
    <mergeCell ref="L119:M119"/>
    <mergeCell ref="B120:C120"/>
    <mergeCell ref="F120:G120"/>
    <mergeCell ref="H120:I120"/>
    <mergeCell ref="J120:K120"/>
    <mergeCell ref="L120:M120"/>
    <mergeCell ref="B121:C121"/>
    <mergeCell ref="F121:G121"/>
    <mergeCell ref="H121:I121"/>
    <mergeCell ref="J121:K121"/>
    <mergeCell ref="L121:M121"/>
    <mergeCell ref="A122:G122"/>
    <mergeCell ref="H122:I122"/>
    <mergeCell ref="J122:K122"/>
    <mergeCell ref="L122:M122"/>
    <mergeCell ref="A124:M124"/>
    <mergeCell ref="B126:C126"/>
    <mergeCell ref="F126:G126"/>
    <mergeCell ref="H126:I126"/>
    <mergeCell ref="J126:K126"/>
    <mergeCell ref="L126:M126"/>
    <mergeCell ref="B127:C127"/>
    <mergeCell ref="F127:G127"/>
    <mergeCell ref="H127:I127"/>
    <mergeCell ref="J127:K127"/>
    <mergeCell ref="L127:M127"/>
    <mergeCell ref="B128:C128"/>
    <mergeCell ref="F128:G128"/>
    <mergeCell ref="H128:I128"/>
    <mergeCell ref="J128:K128"/>
    <mergeCell ref="L128:M128"/>
    <mergeCell ref="B129:C129"/>
    <mergeCell ref="F129:G129"/>
    <mergeCell ref="H129:I129"/>
    <mergeCell ref="J129:K129"/>
    <mergeCell ref="L129:M129"/>
    <mergeCell ref="B130:C130"/>
    <mergeCell ref="F130:G130"/>
    <mergeCell ref="H130:I130"/>
    <mergeCell ref="J130:K130"/>
    <mergeCell ref="L130:M130"/>
    <mergeCell ref="B131:C131"/>
    <mergeCell ref="F131:G131"/>
    <mergeCell ref="H131:I131"/>
    <mergeCell ref="J131:K131"/>
    <mergeCell ref="L131:M131"/>
    <mergeCell ref="B132:C132"/>
    <mergeCell ref="F132:G132"/>
    <mergeCell ref="H132:I132"/>
    <mergeCell ref="J132:K132"/>
    <mergeCell ref="L132:M132"/>
    <mergeCell ref="A133:G133"/>
    <mergeCell ref="H133:I133"/>
    <mergeCell ref="J133:K133"/>
    <mergeCell ref="L133:M133"/>
    <mergeCell ref="B137:C137"/>
    <mergeCell ref="F137:G137"/>
    <mergeCell ref="H137:I137"/>
    <mergeCell ref="J137:K137"/>
    <mergeCell ref="L137:M137"/>
    <mergeCell ref="B138:C138"/>
    <mergeCell ref="F138:G138"/>
    <mergeCell ref="H138:I138"/>
    <mergeCell ref="J138:K138"/>
    <mergeCell ref="L138:M138"/>
    <mergeCell ref="B139:C139"/>
    <mergeCell ref="F139:G139"/>
    <mergeCell ref="H139:I139"/>
    <mergeCell ref="J139:K139"/>
    <mergeCell ref="L139:M139"/>
    <mergeCell ref="B140:C140"/>
    <mergeCell ref="F140:G140"/>
    <mergeCell ref="H140:I140"/>
    <mergeCell ref="J140:K140"/>
    <mergeCell ref="L140:M140"/>
    <mergeCell ref="B141:C141"/>
    <mergeCell ref="F141:G141"/>
    <mergeCell ref="H141:I141"/>
    <mergeCell ref="J141:K141"/>
    <mergeCell ref="L141:M141"/>
    <mergeCell ref="B142:C142"/>
    <mergeCell ref="F142:G142"/>
    <mergeCell ref="H142:I142"/>
    <mergeCell ref="J142:K142"/>
    <mergeCell ref="L142:M142"/>
    <mergeCell ref="B143:C143"/>
    <mergeCell ref="F143:G143"/>
    <mergeCell ref="H143:I143"/>
    <mergeCell ref="J143:K143"/>
    <mergeCell ref="L143:M143"/>
    <mergeCell ref="A144:G144"/>
    <mergeCell ref="H144:I144"/>
    <mergeCell ref="J144:K144"/>
    <mergeCell ref="L144:M144"/>
    <mergeCell ref="B148:C148"/>
    <mergeCell ref="F148:G148"/>
    <mergeCell ref="H148:I148"/>
    <mergeCell ref="J148:K148"/>
    <mergeCell ref="L148:M148"/>
    <mergeCell ref="B149:C149"/>
    <mergeCell ref="F149:G149"/>
    <mergeCell ref="H149:I149"/>
    <mergeCell ref="J149:K149"/>
    <mergeCell ref="L149:M149"/>
    <mergeCell ref="B150:C150"/>
    <mergeCell ref="F150:G150"/>
    <mergeCell ref="H150:I150"/>
    <mergeCell ref="J150:K150"/>
    <mergeCell ref="L150:M150"/>
    <mergeCell ref="B151:C151"/>
    <mergeCell ref="F151:G151"/>
    <mergeCell ref="H151:I151"/>
    <mergeCell ref="J151:K151"/>
    <mergeCell ref="L151:M151"/>
    <mergeCell ref="B152:C152"/>
    <mergeCell ref="F152:G152"/>
    <mergeCell ref="H152:I152"/>
    <mergeCell ref="J152:K152"/>
    <mergeCell ref="L152:M152"/>
    <mergeCell ref="B153:C153"/>
    <mergeCell ref="F153:G153"/>
    <mergeCell ref="H153:I153"/>
    <mergeCell ref="J153:K153"/>
    <mergeCell ref="L153:M153"/>
    <mergeCell ref="B154:C154"/>
    <mergeCell ref="F154:G154"/>
    <mergeCell ref="H154:I154"/>
    <mergeCell ref="J154:K154"/>
    <mergeCell ref="L154:M154"/>
    <mergeCell ref="A155:G155"/>
    <mergeCell ref="H155:I155"/>
    <mergeCell ref="J155:K155"/>
    <mergeCell ref="L155:M155"/>
    <mergeCell ref="B159:C159"/>
    <mergeCell ref="F159:G159"/>
    <mergeCell ref="H159:I159"/>
    <mergeCell ref="J159:K159"/>
    <mergeCell ref="L159:M159"/>
    <mergeCell ref="B160:C160"/>
    <mergeCell ref="F160:G160"/>
    <mergeCell ref="H160:I160"/>
    <mergeCell ref="J160:K160"/>
    <mergeCell ref="L160:M160"/>
    <mergeCell ref="B161:C161"/>
    <mergeCell ref="F161:G161"/>
    <mergeCell ref="H161:I161"/>
    <mergeCell ref="J161:K161"/>
    <mergeCell ref="L161:M161"/>
    <mergeCell ref="B162:C162"/>
    <mergeCell ref="F162:G162"/>
    <mergeCell ref="H162:I162"/>
    <mergeCell ref="J162:K162"/>
    <mergeCell ref="L162:M162"/>
    <mergeCell ref="B163:C163"/>
    <mergeCell ref="F163:G163"/>
    <mergeCell ref="H163:I163"/>
    <mergeCell ref="J163:K163"/>
    <mergeCell ref="L163:M163"/>
    <mergeCell ref="B164:C164"/>
    <mergeCell ref="F164:G164"/>
    <mergeCell ref="H164:I164"/>
    <mergeCell ref="J164:K164"/>
    <mergeCell ref="L164:M164"/>
    <mergeCell ref="B165:C165"/>
    <mergeCell ref="F165:G165"/>
    <mergeCell ref="H165:I165"/>
    <mergeCell ref="J165:K165"/>
    <mergeCell ref="L165:M165"/>
    <mergeCell ref="A166:G166"/>
    <mergeCell ref="H166:I166"/>
    <mergeCell ref="J166:K166"/>
    <mergeCell ref="L166:M166"/>
    <mergeCell ref="B170:C170"/>
    <mergeCell ref="F170:G170"/>
    <mergeCell ref="H170:I170"/>
    <mergeCell ref="J170:K170"/>
    <mergeCell ref="L170:M170"/>
    <mergeCell ref="B171:C171"/>
    <mergeCell ref="F171:G171"/>
    <mergeCell ref="H171:I171"/>
    <mergeCell ref="J171:K171"/>
    <mergeCell ref="L171:M171"/>
    <mergeCell ref="B172:C172"/>
    <mergeCell ref="F172:G172"/>
    <mergeCell ref="H172:I172"/>
    <mergeCell ref="J172:K172"/>
    <mergeCell ref="L172:M172"/>
    <mergeCell ref="B173:C173"/>
    <mergeCell ref="F173:G173"/>
    <mergeCell ref="H173:I173"/>
    <mergeCell ref="J173:K173"/>
    <mergeCell ref="L173:M173"/>
    <mergeCell ref="B174:C174"/>
    <mergeCell ref="F174:G174"/>
    <mergeCell ref="H174:I174"/>
    <mergeCell ref="J174:K174"/>
    <mergeCell ref="L174:M174"/>
    <mergeCell ref="B175:C175"/>
    <mergeCell ref="F175:G175"/>
    <mergeCell ref="H175:I175"/>
    <mergeCell ref="J175:K175"/>
    <mergeCell ref="L175:M175"/>
    <mergeCell ref="B176:C176"/>
    <mergeCell ref="F176:G176"/>
    <mergeCell ref="H176:I176"/>
    <mergeCell ref="J176:K176"/>
    <mergeCell ref="L176:M176"/>
    <mergeCell ref="A177:G177"/>
    <mergeCell ref="H177:I177"/>
    <mergeCell ref="J177:K177"/>
    <mergeCell ref="L177:M177"/>
    <mergeCell ref="B181:C181"/>
    <mergeCell ref="F181:G181"/>
    <mergeCell ref="H181:I181"/>
    <mergeCell ref="J181:K181"/>
    <mergeCell ref="L181:M181"/>
    <mergeCell ref="B182:C182"/>
    <mergeCell ref="F182:G182"/>
    <mergeCell ref="H182:I182"/>
    <mergeCell ref="J182:K182"/>
    <mergeCell ref="L182:M182"/>
    <mergeCell ref="B183:C183"/>
    <mergeCell ref="F183:G183"/>
    <mergeCell ref="H183:I183"/>
    <mergeCell ref="J183:K183"/>
    <mergeCell ref="L183:M183"/>
    <mergeCell ref="B184:C184"/>
    <mergeCell ref="F184:G184"/>
    <mergeCell ref="H184:I184"/>
    <mergeCell ref="J184:K184"/>
    <mergeCell ref="L184:M184"/>
    <mergeCell ref="B185:C185"/>
    <mergeCell ref="F185:G185"/>
    <mergeCell ref="H185:I185"/>
    <mergeCell ref="J185:K185"/>
    <mergeCell ref="L185:M185"/>
    <mergeCell ref="B186:C186"/>
    <mergeCell ref="F186:G186"/>
    <mergeCell ref="H186:I186"/>
    <mergeCell ref="J186:K186"/>
    <mergeCell ref="L186:M186"/>
    <mergeCell ref="B187:C187"/>
    <mergeCell ref="F187:G187"/>
    <mergeCell ref="H187:I187"/>
    <mergeCell ref="J187:K187"/>
    <mergeCell ref="L187:M187"/>
    <mergeCell ref="A188:G188"/>
    <mergeCell ref="H188:I188"/>
    <mergeCell ref="J188:K188"/>
    <mergeCell ref="L188:M188"/>
    <mergeCell ref="B192:C192"/>
    <mergeCell ref="F192:G192"/>
    <mergeCell ref="H192:I192"/>
    <mergeCell ref="J192:K192"/>
    <mergeCell ref="L192:M192"/>
    <mergeCell ref="B193:C193"/>
    <mergeCell ref="F193:G193"/>
    <mergeCell ref="H193:I193"/>
    <mergeCell ref="J193:K193"/>
    <mergeCell ref="L193:M193"/>
    <mergeCell ref="B194:C194"/>
    <mergeCell ref="F194:G194"/>
    <mergeCell ref="H194:I194"/>
    <mergeCell ref="J194:K194"/>
    <mergeCell ref="L194:M194"/>
    <mergeCell ref="B195:C195"/>
    <mergeCell ref="F195:G195"/>
    <mergeCell ref="H195:I195"/>
    <mergeCell ref="J195:K195"/>
    <mergeCell ref="L195:M195"/>
    <mergeCell ref="B196:C196"/>
    <mergeCell ref="F196:G196"/>
    <mergeCell ref="H196:I196"/>
    <mergeCell ref="J196:K196"/>
    <mergeCell ref="L196:M196"/>
    <mergeCell ref="B197:C197"/>
    <mergeCell ref="F197:G197"/>
    <mergeCell ref="H197:I197"/>
    <mergeCell ref="J197:K197"/>
    <mergeCell ref="L197:M197"/>
    <mergeCell ref="B198:C198"/>
    <mergeCell ref="F198:G198"/>
    <mergeCell ref="H198:I198"/>
    <mergeCell ref="J198:K198"/>
    <mergeCell ref="L198:M198"/>
    <mergeCell ref="A199:G199"/>
    <mergeCell ref="H199:I199"/>
    <mergeCell ref="J199:K199"/>
    <mergeCell ref="L199:M199"/>
    <mergeCell ref="B203:C203"/>
    <mergeCell ref="F203:G203"/>
    <mergeCell ref="H203:I203"/>
    <mergeCell ref="J203:K203"/>
    <mergeCell ref="L203:M203"/>
    <mergeCell ref="B204:C204"/>
    <mergeCell ref="F204:G204"/>
    <mergeCell ref="H204:I204"/>
    <mergeCell ref="J204:K204"/>
    <mergeCell ref="L204:M204"/>
    <mergeCell ref="B205:C205"/>
    <mergeCell ref="F205:G205"/>
    <mergeCell ref="H205:I205"/>
    <mergeCell ref="J205:K205"/>
    <mergeCell ref="L205:M205"/>
    <mergeCell ref="B206:C206"/>
    <mergeCell ref="F206:G206"/>
    <mergeCell ref="H206:I206"/>
    <mergeCell ref="J206:K206"/>
    <mergeCell ref="L206:M206"/>
    <mergeCell ref="B207:C207"/>
    <mergeCell ref="F207:G207"/>
    <mergeCell ref="H207:I207"/>
    <mergeCell ref="J207:K207"/>
    <mergeCell ref="L207:M207"/>
    <mergeCell ref="B208:C208"/>
    <mergeCell ref="F208:G208"/>
    <mergeCell ref="H208:I208"/>
    <mergeCell ref="J208:K208"/>
    <mergeCell ref="L208:M208"/>
    <mergeCell ref="B209:C209"/>
    <mergeCell ref="F209:G209"/>
    <mergeCell ref="H209:I209"/>
    <mergeCell ref="J209:K209"/>
    <mergeCell ref="L209:M209"/>
    <mergeCell ref="A210:G210"/>
    <mergeCell ref="H210:I210"/>
    <mergeCell ref="J210:K210"/>
    <mergeCell ref="L210:M210"/>
    <mergeCell ref="A212:G213"/>
    <mergeCell ref="H212:I212"/>
    <mergeCell ref="J212:K212"/>
    <mergeCell ref="L212:M212"/>
    <mergeCell ref="H213:I213"/>
    <mergeCell ref="J213:K213"/>
    <mergeCell ref="L213:M213"/>
    <mergeCell ref="B217:G217"/>
    <mergeCell ref="H217:I217"/>
    <mergeCell ref="J217:K217"/>
    <mergeCell ref="L217:M217"/>
    <mergeCell ref="B218:G218"/>
    <mergeCell ref="H218:I218"/>
    <mergeCell ref="J218:K218"/>
    <mergeCell ref="L218:M218"/>
    <mergeCell ref="B219:G219"/>
    <mergeCell ref="H219:I219"/>
    <mergeCell ref="J219:K219"/>
    <mergeCell ref="L219:M219"/>
    <mergeCell ref="B220:G220"/>
    <mergeCell ref="H220:I220"/>
    <mergeCell ref="J220:K220"/>
    <mergeCell ref="L220:M220"/>
    <mergeCell ref="B221:G221"/>
    <mergeCell ref="H221:I221"/>
    <mergeCell ref="J221:K221"/>
    <mergeCell ref="L221:M221"/>
    <mergeCell ref="A222:G222"/>
    <mergeCell ref="H222:I222"/>
    <mergeCell ref="J222:K222"/>
    <mergeCell ref="L222:M222"/>
    <mergeCell ref="B226:G226"/>
    <mergeCell ref="H226:I226"/>
    <mergeCell ref="J226:K226"/>
    <mergeCell ref="L226:M226"/>
    <mergeCell ref="B227:G227"/>
    <mergeCell ref="H227:I227"/>
    <mergeCell ref="J227:K227"/>
    <mergeCell ref="L227:M227"/>
    <mergeCell ref="B228:G228"/>
    <mergeCell ref="H228:I228"/>
    <mergeCell ref="J228:K228"/>
    <mergeCell ref="L228:M228"/>
    <mergeCell ref="B229:G229"/>
    <mergeCell ref="H229:I229"/>
    <mergeCell ref="J229:K229"/>
    <mergeCell ref="L229:M229"/>
    <mergeCell ref="B230:G230"/>
    <mergeCell ref="H230:I230"/>
    <mergeCell ref="J230:K230"/>
    <mergeCell ref="L230:M230"/>
    <mergeCell ref="A231:G231"/>
    <mergeCell ref="H231:I231"/>
    <mergeCell ref="J231:K231"/>
    <mergeCell ref="L231:M231"/>
    <mergeCell ref="A233:M233"/>
    <mergeCell ref="B235:G235"/>
    <mergeCell ref="H235:I235"/>
    <mergeCell ref="J235:K235"/>
    <mergeCell ref="L235:M235"/>
    <mergeCell ref="B236:G236"/>
    <mergeCell ref="H236:I236"/>
    <mergeCell ref="J236:K236"/>
    <mergeCell ref="L236:M236"/>
    <mergeCell ref="B237:G237"/>
    <mergeCell ref="H237:I237"/>
    <mergeCell ref="J237:K237"/>
    <mergeCell ref="L237:M237"/>
    <mergeCell ref="B238:G238"/>
    <mergeCell ref="H238:I238"/>
    <mergeCell ref="J238:K238"/>
    <mergeCell ref="L238:M238"/>
    <mergeCell ref="B239:G239"/>
    <mergeCell ref="H239:I239"/>
    <mergeCell ref="J239:K239"/>
    <mergeCell ref="L239:M239"/>
    <mergeCell ref="A240:G240"/>
    <mergeCell ref="H240:I240"/>
    <mergeCell ref="J240:K240"/>
    <mergeCell ref="L240:M240"/>
    <mergeCell ref="A242:G243"/>
    <mergeCell ref="H242:I242"/>
    <mergeCell ref="J242:K242"/>
    <mergeCell ref="L242:M242"/>
    <mergeCell ref="H243:I243"/>
    <mergeCell ref="J243:K243"/>
    <mergeCell ref="L243:M243"/>
    <mergeCell ref="A245:M245"/>
    <mergeCell ref="B247:G247"/>
    <mergeCell ref="H247:I247"/>
    <mergeCell ref="J247:K247"/>
    <mergeCell ref="L247:M247"/>
    <mergeCell ref="B248:G248"/>
    <mergeCell ref="H248:I248"/>
    <mergeCell ref="J248:K248"/>
    <mergeCell ref="L248:M248"/>
    <mergeCell ref="B249:G249"/>
    <mergeCell ref="H249:I249"/>
    <mergeCell ref="J249:K249"/>
    <mergeCell ref="L249:M249"/>
    <mergeCell ref="B250:G250"/>
    <mergeCell ref="H250:I250"/>
    <mergeCell ref="J250:K250"/>
    <mergeCell ref="L250:M250"/>
    <mergeCell ref="B251:G251"/>
    <mergeCell ref="H251:I251"/>
    <mergeCell ref="J251:K251"/>
    <mergeCell ref="L251:M251"/>
    <mergeCell ref="A252:G252"/>
    <mergeCell ref="H252:I252"/>
    <mergeCell ref="J252:K252"/>
    <mergeCell ref="L252:M252"/>
    <mergeCell ref="A254:G255"/>
    <mergeCell ref="H254:I254"/>
    <mergeCell ref="J254:K254"/>
    <mergeCell ref="L254:M254"/>
    <mergeCell ref="A257:M257"/>
    <mergeCell ref="B259:G259"/>
    <mergeCell ref="H259:I259"/>
    <mergeCell ref="J259:K259"/>
    <mergeCell ref="L259:M259"/>
    <mergeCell ref="B260:G260"/>
    <mergeCell ref="H260:I260"/>
    <mergeCell ref="J260:K260"/>
    <mergeCell ref="L260:M260"/>
    <mergeCell ref="B261:G261"/>
    <mergeCell ref="H261:I261"/>
    <mergeCell ref="J261:K261"/>
    <mergeCell ref="L261:M261"/>
    <mergeCell ref="B262:G262"/>
    <mergeCell ref="H262:I262"/>
    <mergeCell ref="J262:K262"/>
    <mergeCell ref="L262:M262"/>
    <mergeCell ref="B263:G263"/>
    <mergeCell ref="H263:I263"/>
    <mergeCell ref="J263:K263"/>
    <mergeCell ref="L263:M263"/>
    <mergeCell ref="A264:G264"/>
    <mergeCell ref="B268:D268"/>
    <mergeCell ref="F268:G268"/>
    <mergeCell ref="H268:I268"/>
    <mergeCell ref="J268:K268"/>
    <mergeCell ref="L268:M268"/>
    <mergeCell ref="B269:D269"/>
    <mergeCell ref="F269:G269"/>
    <mergeCell ref="H269:I269"/>
    <mergeCell ref="J269:K269"/>
    <mergeCell ref="L269:M269"/>
    <mergeCell ref="F270:G270"/>
    <mergeCell ref="H270:I270"/>
    <mergeCell ref="J270:K270"/>
    <mergeCell ref="L270:M270"/>
    <mergeCell ref="F271:G271"/>
    <mergeCell ref="H271:I271"/>
    <mergeCell ref="J271:K271"/>
    <mergeCell ref="L271:M271"/>
    <mergeCell ref="F272:G272"/>
    <mergeCell ref="H272:I272"/>
    <mergeCell ref="J272:K272"/>
    <mergeCell ref="L272:M272"/>
    <mergeCell ref="A273:G273"/>
    <mergeCell ref="B277:G277"/>
    <mergeCell ref="H277:I277"/>
    <mergeCell ref="J277:K277"/>
    <mergeCell ref="L277:M277"/>
    <mergeCell ref="B278:G278"/>
    <mergeCell ref="H278:I278"/>
    <mergeCell ref="J278:K278"/>
    <mergeCell ref="L278:M278"/>
    <mergeCell ref="B279:G279"/>
    <mergeCell ref="H279:I279"/>
    <mergeCell ref="J279:K279"/>
    <mergeCell ref="L279:M279"/>
    <mergeCell ref="B280:G280"/>
    <mergeCell ref="H280:I280"/>
    <mergeCell ref="J280:K280"/>
    <mergeCell ref="L280:M280"/>
    <mergeCell ref="B281:G281"/>
    <mergeCell ref="H281:I281"/>
    <mergeCell ref="J281:K281"/>
    <mergeCell ref="L281:M281"/>
    <mergeCell ref="A282:G282"/>
    <mergeCell ref="B286:G286"/>
    <mergeCell ref="H286:I286"/>
    <mergeCell ref="J286:K286"/>
    <mergeCell ref="L286:M286"/>
    <mergeCell ref="B287:G287"/>
    <mergeCell ref="H287:I287"/>
    <mergeCell ref="J287:K287"/>
    <mergeCell ref="L287:M287"/>
    <mergeCell ref="B288:G288"/>
    <mergeCell ref="H288:I288"/>
    <mergeCell ref="J288:K288"/>
    <mergeCell ref="L288:M288"/>
    <mergeCell ref="B289:G289"/>
    <mergeCell ref="H289:I289"/>
    <mergeCell ref="J289:K289"/>
    <mergeCell ref="L289:M289"/>
    <mergeCell ref="B290:G290"/>
    <mergeCell ref="H290:I290"/>
    <mergeCell ref="J290:K290"/>
    <mergeCell ref="L290:M290"/>
    <mergeCell ref="A291:G291"/>
    <mergeCell ref="B295:G295"/>
    <mergeCell ref="H295:I295"/>
    <mergeCell ref="J295:K295"/>
    <mergeCell ref="L295:M295"/>
    <mergeCell ref="B296:G296"/>
    <mergeCell ref="H296:I296"/>
    <mergeCell ref="J296:K296"/>
    <mergeCell ref="L296:M296"/>
    <mergeCell ref="B297:G297"/>
    <mergeCell ref="H297:I297"/>
    <mergeCell ref="J297:K297"/>
    <mergeCell ref="L297:M297"/>
    <mergeCell ref="B298:G298"/>
    <mergeCell ref="H298:I298"/>
    <mergeCell ref="J298:K298"/>
    <mergeCell ref="L298:M298"/>
    <mergeCell ref="D308:G308"/>
    <mergeCell ref="J308:M308"/>
    <mergeCell ref="B299:G299"/>
    <mergeCell ref="H299:I299"/>
    <mergeCell ref="J299:K299"/>
    <mergeCell ref="L299:M299"/>
    <mergeCell ref="A300:G300"/>
    <mergeCell ref="D307:G307"/>
    <mergeCell ref="J307:M30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44" sqref="A44:L46"/>
    </sheetView>
  </sheetViews>
  <sheetFormatPr defaultColWidth="9.00390625" defaultRowHeight="12.75"/>
  <cols>
    <col min="1" max="1" width="5.75390625" style="0" customWidth="1"/>
    <col min="2" max="2" width="6.25390625" style="0" customWidth="1"/>
    <col min="3" max="3" width="5.125" style="0" customWidth="1"/>
    <col min="4" max="4" width="12.00390625" style="0" customWidth="1"/>
    <col min="5" max="5" width="6.00390625" style="0" customWidth="1"/>
    <col min="6" max="6" width="10.625" style="0" customWidth="1"/>
    <col min="7" max="7" width="11.625" style="0" customWidth="1"/>
    <col min="8" max="8" width="10.625" style="0" customWidth="1"/>
    <col min="9" max="9" width="11.125" style="0" customWidth="1"/>
    <col min="10" max="10" width="11.375" style="0" customWidth="1"/>
    <col min="11" max="11" width="11.125" style="0" customWidth="1"/>
    <col min="12" max="12" width="12.125" style="0" customWidth="1"/>
  </cols>
  <sheetData>
    <row r="1" spans="1:12" ht="18" customHeight="1">
      <c r="A1" s="203" t="s">
        <v>192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0" ht="18.75">
      <c r="A2" s="61"/>
      <c r="B2" s="62"/>
      <c r="C2" s="62"/>
      <c r="D2" s="62"/>
      <c r="E2" s="62"/>
      <c r="F2" s="62"/>
      <c r="G2" s="62"/>
      <c r="H2" s="62"/>
      <c r="I2" s="62"/>
      <c r="J2" s="62"/>
    </row>
    <row r="3" spans="1:10" ht="18">
      <c r="A3" s="121" t="s">
        <v>0</v>
      </c>
      <c r="B3" s="150" t="s">
        <v>141</v>
      </c>
      <c r="C3" s="150"/>
      <c r="D3" s="150"/>
      <c r="E3" s="150"/>
      <c r="F3" s="177" t="s">
        <v>147</v>
      </c>
      <c r="G3" s="172" t="s">
        <v>148</v>
      </c>
      <c r="H3" s="179"/>
      <c r="I3" s="173"/>
      <c r="J3" s="62"/>
    </row>
    <row r="4" spans="1:10" ht="66" customHeight="1">
      <c r="A4" s="121"/>
      <c r="B4" s="12" t="s">
        <v>142</v>
      </c>
      <c r="C4" s="12" t="s">
        <v>143</v>
      </c>
      <c r="D4" s="12" t="s">
        <v>144</v>
      </c>
      <c r="E4" s="12" t="s">
        <v>14</v>
      </c>
      <c r="F4" s="178"/>
      <c r="G4" s="26" t="s">
        <v>116</v>
      </c>
      <c r="H4" s="26" t="s">
        <v>146</v>
      </c>
      <c r="I4" s="26" t="s">
        <v>88</v>
      </c>
      <c r="J4" s="62"/>
    </row>
    <row r="5" spans="1:10" ht="18">
      <c r="A5" s="13"/>
      <c r="B5" s="12"/>
      <c r="C5" s="12"/>
      <c r="D5" s="12"/>
      <c r="E5" s="12"/>
      <c r="F5" s="12"/>
      <c r="G5" s="26"/>
      <c r="H5" s="26"/>
      <c r="I5" s="26"/>
      <c r="J5" s="62"/>
    </row>
    <row r="6" spans="1:10" ht="18">
      <c r="A6" s="13"/>
      <c r="B6" s="12"/>
      <c r="C6" s="12"/>
      <c r="D6" s="12"/>
      <c r="E6" s="12"/>
      <c r="F6" s="12"/>
      <c r="G6" s="26"/>
      <c r="H6" s="26"/>
      <c r="I6" s="26"/>
      <c r="J6" s="62"/>
    </row>
    <row r="7" spans="1:10" ht="18">
      <c r="A7" s="13"/>
      <c r="B7" s="12"/>
      <c r="C7" s="12"/>
      <c r="D7" s="12"/>
      <c r="E7" s="12"/>
      <c r="F7" s="12"/>
      <c r="G7" s="26"/>
      <c r="H7" s="26"/>
      <c r="I7" s="26"/>
      <c r="J7" s="62"/>
    </row>
    <row r="8" spans="1:10" ht="18">
      <c r="A8" s="13"/>
      <c r="B8" s="12"/>
      <c r="C8" s="12"/>
      <c r="D8" s="12"/>
      <c r="E8" s="12"/>
      <c r="F8" s="12"/>
      <c r="G8" s="26"/>
      <c r="H8" s="26"/>
      <c r="I8" s="26"/>
      <c r="J8" s="62"/>
    </row>
    <row r="9" spans="1:10" ht="18">
      <c r="A9" s="13"/>
      <c r="B9" s="12"/>
      <c r="C9" s="12"/>
      <c r="D9" s="12"/>
      <c r="E9" s="12"/>
      <c r="F9" s="12"/>
      <c r="G9" s="26"/>
      <c r="H9" s="26"/>
      <c r="I9" s="26"/>
      <c r="J9" s="62"/>
    </row>
    <row r="10" spans="1:10" ht="18">
      <c r="A10" s="13"/>
      <c r="B10" s="12"/>
      <c r="C10" s="12"/>
      <c r="D10" s="12"/>
      <c r="E10" s="12"/>
      <c r="F10" s="12"/>
      <c r="G10" s="26"/>
      <c r="H10" s="26"/>
      <c r="I10" s="26"/>
      <c r="J10" s="62"/>
    </row>
    <row r="11" spans="1:10" ht="18">
      <c r="A11" s="13"/>
      <c r="B11" s="12"/>
      <c r="C11" s="12"/>
      <c r="D11" s="12"/>
      <c r="E11" s="12"/>
      <c r="F11" s="12"/>
      <c r="G11" s="26"/>
      <c r="H11" s="26"/>
      <c r="I11" s="26"/>
      <c r="J11" s="62"/>
    </row>
    <row r="12" spans="1:10" ht="18">
      <c r="A12" s="45"/>
      <c r="B12" s="45"/>
      <c r="C12" s="45"/>
      <c r="D12" s="45"/>
      <c r="E12" s="45"/>
      <c r="F12" s="45"/>
      <c r="G12" s="45"/>
      <c r="H12" s="45"/>
      <c r="I12" s="45"/>
      <c r="J12" s="62"/>
    </row>
    <row r="13" spans="1:10" ht="18.75">
      <c r="A13" s="61"/>
      <c r="B13" s="62"/>
      <c r="C13" s="62"/>
      <c r="D13" s="62"/>
      <c r="E13" s="62"/>
      <c r="F13" s="62"/>
      <c r="G13" s="62"/>
      <c r="H13" s="62"/>
      <c r="I13" s="62"/>
      <c r="J13" s="62"/>
    </row>
    <row r="14" spans="1:12" ht="53.25" customHeight="1">
      <c r="A14" s="202" t="s">
        <v>188</v>
      </c>
      <c r="B14" s="202"/>
      <c r="C14" s="202"/>
      <c r="D14" s="202"/>
      <c r="E14" s="202"/>
      <c r="F14" s="202"/>
      <c r="G14" s="202"/>
      <c r="H14" s="202"/>
      <c r="I14" s="211"/>
      <c r="J14" s="13" t="s">
        <v>93</v>
      </c>
      <c r="K14" s="13" t="s">
        <v>61</v>
      </c>
      <c r="L14" s="13" t="s">
        <v>62</v>
      </c>
    </row>
    <row r="15" spans="1:12" ht="28.5" customHeight="1">
      <c r="A15" s="202"/>
      <c r="B15" s="202"/>
      <c r="C15" s="202"/>
      <c r="D15" s="202"/>
      <c r="E15" s="202"/>
      <c r="F15" s="202"/>
      <c r="G15" s="202"/>
      <c r="H15" s="202"/>
      <c r="I15" s="211"/>
      <c r="J15" s="44">
        <f>J24+J33+J42</f>
        <v>0</v>
      </c>
      <c r="K15" s="44">
        <f>K24+K33+K42</f>
        <v>0</v>
      </c>
      <c r="L15" s="44">
        <f>L24+L33+L42</f>
        <v>0</v>
      </c>
    </row>
    <row r="16" spans="1:12" ht="15.75">
      <c r="A16" s="36"/>
      <c r="B16" s="36"/>
      <c r="C16" s="36"/>
      <c r="D16" s="36"/>
      <c r="E16" s="36"/>
      <c r="F16" s="36"/>
      <c r="G16" s="36"/>
      <c r="H16" s="36"/>
      <c r="I16" s="36"/>
      <c r="J16" s="33"/>
      <c r="K16" s="33"/>
      <c r="L16" s="33"/>
    </row>
    <row r="17" spans="1:12" ht="15">
      <c r="A17" s="3" t="s">
        <v>176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54" customHeight="1">
      <c r="A19" s="13" t="s">
        <v>0</v>
      </c>
      <c r="B19" s="208" t="s">
        <v>113</v>
      </c>
      <c r="C19" s="209"/>
      <c r="D19" s="209"/>
      <c r="E19" s="209"/>
      <c r="F19" s="209"/>
      <c r="G19" s="209"/>
      <c r="H19" s="209"/>
      <c r="I19" s="210"/>
      <c r="J19" s="13" t="s">
        <v>93</v>
      </c>
      <c r="K19" s="13" t="s">
        <v>61</v>
      </c>
      <c r="L19" s="13" t="s">
        <v>62</v>
      </c>
    </row>
    <row r="20" spans="1:12" ht="12.75">
      <c r="A20" s="25">
        <v>1</v>
      </c>
      <c r="B20" s="125">
        <v>2</v>
      </c>
      <c r="C20" s="125"/>
      <c r="D20" s="125"/>
      <c r="E20" s="125"/>
      <c r="F20" s="125"/>
      <c r="G20" s="125"/>
      <c r="H20" s="125"/>
      <c r="I20" s="125"/>
      <c r="J20" s="25">
        <v>3</v>
      </c>
      <c r="K20" s="25" t="s">
        <v>94</v>
      </c>
      <c r="L20" s="25" t="s">
        <v>95</v>
      </c>
    </row>
    <row r="21" spans="1:12" ht="15">
      <c r="A21" s="25"/>
      <c r="B21" s="160"/>
      <c r="C21" s="164"/>
      <c r="D21" s="164"/>
      <c r="E21" s="164"/>
      <c r="F21" s="164"/>
      <c r="G21" s="164"/>
      <c r="H21" s="164"/>
      <c r="I21" s="161"/>
      <c r="J21" s="15"/>
      <c r="K21" s="15"/>
      <c r="L21" s="15"/>
    </row>
    <row r="22" spans="1:12" ht="15">
      <c r="A22" s="12"/>
      <c r="B22" s="160"/>
      <c r="C22" s="164"/>
      <c r="D22" s="164"/>
      <c r="E22" s="164"/>
      <c r="F22" s="164"/>
      <c r="G22" s="164"/>
      <c r="H22" s="164"/>
      <c r="I22" s="161"/>
      <c r="J22" s="15"/>
      <c r="K22" s="15"/>
      <c r="L22" s="15"/>
    </row>
    <row r="23" spans="1:12" ht="15">
      <c r="A23" s="12"/>
      <c r="B23" s="160"/>
      <c r="C23" s="164"/>
      <c r="D23" s="164"/>
      <c r="E23" s="164"/>
      <c r="F23" s="164"/>
      <c r="G23" s="164"/>
      <c r="H23" s="164"/>
      <c r="I23" s="161"/>
      <c r="J23" s="15"/>
      <c r="K23" s="15"/>
      <c r="L23" s="15"/>
    </row>
    <row r="24" spans="1:12" ht="14.25">
      <c r="A24" s="205" t="s">
        <v>29</v>
      </c>
      <c r="B24" s="206"/>
      <c r="C24" s="206"/>
      <c r="D24" s="206"/>
      <c r="E24" s="206"/>
      <c r="F24" s="206"/>
      <c r="G24" s="206"/>
      <c r="H24" s="206"/>
      <c r="I24" s="207"/>
      <c r="J24" s="43">
        <f>SUM(J21:J23)</f>
        <v>0</v>
      </c>
      <c r="K24" s="43">
        <f>SUM(K21:K23)</f>
        <v>0</v>
      </c>
      <c r="L24" s="43">
        <f>SUM(L21:L23)</f>
        <v>0</v>
      </c>
    </row>
    <row r="25" spans="1:1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3" t="s">
        <v>177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55.5" customHeight="1">
      <c r="A28" s="13" t="s">
        <v>0</v>
      </c>
      <c r="B28" s="208" t="s">
        <v>113</v>
      </c>
      <c r="C28" s="209"/>
      <c r="D28" s="209"/>
      <c r="E28" s="209"/>
      <c r="F28" s="209"/>
      <c r="G28" s="209"/>
      <c r="H28" s="209"/>
      <c r="I28" s="210"/>
      <c r="J28" s="13" t="s">
        <v>93</v>
      </c>
      <c r="K28" s="13" t="s">
        <v>61</v>
      </c>
      <c r="L28" s="13" t="s">
        <v>62</v>
      </c>
    </row>
    <row r="29" spans="1:12" ht="12.75">
      <c r="A29" s="25">
        <v>1</v>
      </c>
      <c r="B29" s="125">
        <v>2</v>
      </c>
      <c r="C29" s="125"/>
      <c r="D29" s="125"/>
      <c r="E29" s="125"/>
      <c r="F29" s="125"/>
      <c r="G29" s="125"/>
      <c r="H29" s="125"/>
      <c r="I29" s="125"/>
      <c r="J29" s="25">
        <v>3</v>
      </c>
      <c r="K29" s="25" t="s">
        <v>94</v>
      </c>
      <c r="L29" s="25" t="s">
        <v>95</v>
      </c>
    </row>
    <row r="30" spans="1:12" ht="15">
      <c r="A30" s="25"/>
      <c r="B30" s="160"/>
      <c r="C30" s="164"/>
      <c r="D30" s="164"/>
      <c r="E30" s="164"/>
      <c r="F30" s="164"/>
      <c r="G30" s="164"/>
      <c r="H30" s="164"/>
      <c r="I30" s="161"/>
      <c r="J30" s="15"/>
      <c r="K30" s="15"/>
      <c r="L30" s="15"/>
    </row>
    <row r="31" spans="1:12" ht="15">
      <c r="A31" s="12"/>
      <c r="B31" s="160"/>
      <c r="C31" s="164"/>
      <c r="D31" s="164"/>
      <c r="E31" s="164"/>
      <c r="F31" s="164"/>
      <c r="G31" s="164"/>
      <c r="H31" s="164"/>
      <c r="I31" s="161"/>
      <c r="J31" s="15"/>
      <c r="K31" s="15"/>
      <c r="L31" s="15"/>
    </row>
    <row r="32" spans="1:12" ht="15">
      <c r="A32" s="12"/>
      <c r="B32" s="160"/>
      <c r="C32" s="164"/>
      <c r="D32" s="164"/>
      <c r="E32" s="164"/>
      <c r="F32" s="164"/>
      <c r="G32" s="164"/>
      <c r="H32" s="164"/>
      <c r="I32" s="161"/>
      <c r="J32" s="15"/>
      <c r="K32" s="15"/>
      <c r="L32" s="15"/>
    </row>
    <row r="33" spans="1:12" ht="14.25">
      <c r="A33" s="205" t="s">
        <v>29</v>
      </c>
      <c r="B33" s="206"/>
      <c r="C33" s="206"/>
      <c r="D33" s="206"/>
      <c r="E33" s="206"/>
      <c r="F33" s="206"/>
      <c r="G33" s="206"/>
      <c r="H33" s="206"/>
      <c r="I33" s="207"/>
      <c r="J33" s="43">
        <f>SUM(J30:J32)</f>
        <v>0</v>
      </c>
      <c r="K33" s="43">
        <f>SUM(K30:K32)</f>
        <v>0</v>
      </c>
      <c r="L33" s="43">
        <f>SUM(L30:L32)</f>
        <v>0</v>
      </c>
    </row>
    <row r="34" spans="1:12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 s="190" t="s">
        <v>178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56.25" customHeight="1">
      <c r="A37" s="13" t="s">
        <v>0</v>
      </c>
      <c r="B37" s="208" t="s">
        <v>113</v>
      </c>
      <c r="C37" s="209"/>
      <c r="D37" s="209"/>
      <c r="E37" s="209"/>
      <c r="F37" s="209"/>
      <c r="G37" s="209"/>
      <c r="H37" s="209"/>
      <c r="I37" s="210"/>
      <c r="J37" s="13" t="s">
        <v>93</v>
      </c>
      <c r="K37" s="13" t="s">
        <v>61</v>
      </c>
      <c r="L37" s="13" t="s">
        <v>62</v>
      </c>
    </row>
    <row r="38" spans="1:12" ht="12.75">
      <c r="A38" s="25">
        <v>1</v>
      </c>
      <c r="B38" s="125">
        <v>2</v>
      </c>
      <c r="C38" s="125"/>
      <c r="D38" s="125"/>
      <c r="E38" s="125"/>
      <c r="F38" s="125"/>
      <c r="G38" s="125"/>
      <c r="H38" s="125"/>
      <c r="I38" s="125"/>
      <c r="J38" s="25">
        <v>3</v>
      </c>
      <c r="K38" s="25" t="s">
        <v>94</v>
      </c>
      <c r="L38" s="25" t="s">
        <v>95</v>
      </c>
    </row>
    <row r="39" spans="1:12" ht="15">
      <c r="A39" s="25"/>
      <c r="B39" s="160"/>
      <c r="C39" s="164"/>
      <c r="D39" s="164"/>
      <c r="E39" s="164"/>
      <c r="F39" s="164"/>
      <c r="G39" s="164"/>
      <c r="H39" s="164"/>
      <c r="I39" s="161"/>
      <c r="J39" s="15"/>
      <c r="K39" s="15"/>
      <c r="L39" s="15"/>
    </row>
    <row r="40" spans="1:12" ht="15">
      <c r="A40" s="12"/>
      <c r="B40" s="160"/>
      <c r="C40" s="164"/>
      <c r="D40" s="164"/>
      <c r="E40" s="164"/>
      <c r="F40" s="164"/>
      <c r="G40" s="164"/>
      <c r="H40" s="164"/>
      <c r="I40" s="161"/>
      <c r="J40" s="15"/>
      <c r="K40" s="15"/>
      <c r="L40" s="15"/>
    </row>
    <row r="41" spans="1:12" ht="15">
      <c r="A41" s="12"/>
      <c r="B41" s="160"/>
      <c r="C41" s="164"/>
      <c r="D41" s="164"/>
      <c r="E41" s="164"/>
      <c r="F41" s="164"/>
      <c r="G41" s="164"/>
      <c r="H41" s="164"/>
      <c r="I41" s="161"/>
      <c r="J41" s="15"/>
      <c r="K41" s="15"/>
      <c r="L41" s="15"/>
    </row>
    <row r="42" spans="1:12" ht="14.25">
      <c r="A42" s="205" t="s">
        <v>29</v>
      </c>
      <c r="B42" s="206"/>
      <c r="C42" s="206"/>
      <c r="D42" s="206"/>
      <c r="E42" s="206"/>
      <c r="F42" s="206"/>
      <c r="G42" s="206"/>
      <c r="H42" s="206"/>
      <c r="I42" s="207"/>
      <c r="J42" s="43">
        <f>SUM(J39:J41)</f>
        <v>0</v>
      </c>
      <c r="K42" s="43">
        <f>SUM(K39:K41)</f>
        <v>0</v>
      </c>
      <c r="L42" s="43">
        <f>SUM(L39:L41)</f>
        <v>0</v>
      </c>
    </row>
    <row r="43" spans="1:12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 t="s">
        <v>24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 s="2" t="s">
        <v>25</v>
      </c>
      <c r="B45" s="2"/>
      <c r="C45" s="2"/>
      <c r="D45" s="60"/>
      <c r="E45" s="60"/>
      <c r="F45" s="149"/>
      <c r="G45" s="149"/>
      <c r="H45" s="149"/>
      <c r="I45" s="2"/>
      <c r="J45" s="149"/>
      <c r="K45" s="149"/>
      <c r="L45" s="149"/>
    </row>
    <row r="46" spans="1:12" ht="15">
      <c r="A46" s="2"/>
      <c r="B46" s="2"/>
      <c r="C46" s="2"/>
      <c r="E46" s="59"/>
      <c r="F46" s="148" t="s">
        <v>118</v>
      </c>
      <c r="G46" s="148"/>
      <c r="H46" s="148"/>
      <c r="I46" s="2"/>
      <c r="J46" s="148" t="s">
        <v>119</v>
      </c>
      <c r="K46" s="148"/>
      <c r="L46" s="148"/>
    </row>
    <row r="47" spans="1:12" ht="15">
      <c r="A47" s="2"/>
      <c r="B47" s="2"/>
      <c r="C47" s="2"/>
      <c r="D47" s="2"/>
      <c r="E47" s="2"/>
      <c r="F47" s="2"/>
      <c r="G47" s="155"/>
      <c r="H47" s="155"/>
      <c r="I47" s="2"/>
      <c r="J47" s="2"/>
      <c r="K47" s="2"/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117</v>
      </c>
      <c r="B49" s="2"/>
      <c r="C49" s="2"/>
      <c r="D49" s="60"/>
      <c r="E49" s="60"/>
      <c r="F49" s="149"/>
      <c r="G49" s="149"/>
      <c r="H49" s="149"/>
      <c r="I49" s="2"/>
      <c r="J49" s="149"/>
      <c r="K49" s="149"/>
      <c r="L49" s="149"/>
    </row>
    <row r="50" spans="1:12" ht="15">
      <c r="A50" s="2"/>
      <c r="B50" s="2"/>
      <c r="C50" s="2"/>
      <c r="D50" s="59"/>
      <c r="E50" s="59"/>
      <c r="F50" s="148" t="s">
        <v>118</v>
      </c>
      <c r="G50" s="148"/>
      <c r="H50" s="148"/>
      <c r="I50" s="2"/>
      <c r="J50" s="148" t="s">
        <v>119</v>
      </c>
      <c r="K50" s="148"/>
      <c r="L50" s="148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120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</sheetData>
  <sheetProtection/>
  <mergeCells count="34">
    <mergeCell ref="B21:I21"/>
    <mergeCell ref="B22:I22"/>
    <mergeCell ref="B19:I19"/>
    <mergeCell ref="B20:I20"/>
    <mergeCell ref="A14:I15"/>
    <mergeCell ref="B30:I30"/>
    <mergeCell ref="B31:I31"/>
    <mergeCell ref="B28:I28"/>
    <mergeCell ref="B29:I29"/>
    <mergeCell ref="B23:I23"/>
    <mergeCell ref="A24:I24"/>
    <mergeCell ref="B39:I39"/>
    <mergeCell ref="B40:I40"/>
    <mergeCell ref="A35:L35"/>
    <mergeCell ref="B37:I37"/>
    <mergeCell ref="B38:I38"/>
    <mergeCell ref="B32:I32"/>
    <mergeCell ref="A33:I33"/>
    <mergeCell ref="J50:L50"/>
    <mergeCell ref="J46:L46"/>
    <mergeCell ref="G47:H47"/>
    <mergeCell ref="J49:L49"/>
    <mergeCell ref="F49:H49"/>
    <mergeCell ref="F50:H50"/>
    <mergeCell ref="A1:L1"/>
    <mergeCell ref="A3:A4"/>
    <mergeCell ref="B3:E3"/>
    <mergeCell ref="F3:F4"/>
    <mergeCell ref="G3:I3"/>
    <mergeCell ref="F46:H46"/>
    <mergeCell ref="F45:H45"/>
    <mergeCell ref="J45:L45"/>
    <mergeCell ref="B41:I41"/>
    <mergeCell ref="A42:I42"/>
  </mergeCells>
  <printOptions/>
  <pageMargins left="0.25" right="0.25" top="0.75" bottom="0.75" header="0.3" footer="0.3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30"/>
  <sheetViews>
    <sheetView zoomScalePageLayoutView="0" workbookViewId="0" topLeftCell="A1">
      <selection activeCell="F20" sqref="F20"/>
    </sheetView>
  </sheetViews>
  <sheetFormatPr defaultColWidth="9.00390625" defaultRowHeight="12.75"/>
  <sheetData>
    <row r="3" spans="1:5" ht="12.75">
      <c r="A3">
        <v>100</v>
      </c>
      <c r="B3" s="40">
        <v>211</v>
      </c>
      <c r="C3">
        <f>'Прил.3 (Обесп-е функций)'!H26</f>
        <v>0</v>
      </c>
      <c r="D3">
        <f>'Прил.3 (Обесп-е функций)'!J26</f>
        <v>0</v>
      </c>
      <c r="E3">
        <f>'Прил.3 (Обесп-е функций)'!L26</f>
        <v>0</v>
      </c>
    </row>
    <row r="4" spans="2:5" ht="12.75">
      <c r="B4" s="40">
        <v>212</v>
      </c>
      <c r="C4" t="e">
        <f>'Прил.3 (Обесп-е функций)'!#REF!</f>
        <v>#REF!</v>
      </c>
      <c r="D4" t="e">
        <f>'Прил.3 (Обесп-е функций)'!#REF!</f>
        <v>#REF!</v>
      </c>
      <c r="E4" t="e">
        <f>'Прил.3 (Обесп-е функций)'!#REF!</f>
        <v>#REF!</v>
      </c>
    </row>
    <row r="5" spans="2:8" ht="12.75">
      <c r="B5" s="40">
        <v>213</v>
      </c>
      <c r="C5">
        <f>'Прил.3 (Обесп-е функций)'!H62</f>
        <v>0</v>
      </c>
      <c r="D5">
        <f>'Прил.3 (Обесп-е функций)'!J62</f>
        <v>0</v>
      </c>
      <c r="E5">
        <f>'Прил.3 (Обесп-е функций)'!L62</f>
        <v>0</v>
      </c>
      <c r="F5">
        <f>'Прил.3 (Обесп-е функций)'!H14</f>
        <v>0</v>
      </c>
      <c r="G5">
        <f>'Прил.3 (Обесп-е функций)'!J14</f>
        <v>0</v>
      </c>
      <c r="H5">
        <f>'Прил.3 (Обесп-е функций)'!L14</f>
        <v>0</v>
      </c>
    </row>
    <row r="6" spans="1:5" ht="12.75">
      <c r="A6">
        <v>200</v>
      </c>
      <c r="B6" s="40">
        <v>221</v>
      </c>
      <c r="C6">
        <f>'Прил.3 (Обесп-е функций)'!H75</f>
        <v>0</v>
      </c>
      <c r="D6">
        <f>'Прил.3 (Обесп-е функций)'!J75</f>
        <v>0</v>
      </c>
      <c r="E6">
        <f>'Прил.3 (Обесп-е функций)'!L75</f>
        <v>0</v>
      </c>
    </row>
    <row r="7" spans="2:5" ht="12.75">
      <c r="B7" s="40">
        <v>222</v>
      </c>
      <c r="C7">
        <f>'Прил.3 (Обесп-е функций)'!H82</f>
        <v>0</v>
      </c>
      <c r="D7">
        <f>'Прил.3 (Обесп-е функций)'!J82</f>
        <v>0</v>
      </c>
      <c r="E7">
        <f>'Прил.3 (Обесп-е функций)'!L82</f>
        <v>0</v>
      </c>
    </row>
    <row r="8" spans="2:5" ht="12.75">
      <c r="B8" s="40">
        <v>223</v>
      </c>
      <c r="C8">
        <f>'Прил.3 (Обесп-е функций)'!L94</f>
        <v>0</v>
      </c>
      <c r="D8">
        <f>'Прил.3 (Обесп-е функций)'!L104</f>
        <v>0</v>
      </c>
      <c r="E8">
        <f>'Прил.3 (Обесп-е функций)'!L114</f>
        <v>0</v>
      </c>
    </row>
    <row r="9" spans="2:5" ht="12.75">
      <c r="B9" s="40">
        <v>224</v>
      </c>
      <c r="C9">
        <f>'Прил.3 (Обесп-е функций)'!H121</f>
        <v>0</v>
      </c>
      <c r="D9">
        <f>'Прил.3 (Обесп-е функций)'!J121</f>
        <v>0</v>
      </c>
      <c r="E9">
        <f>'Прил.3 (Обесп-е функций)'!L121</f>
        <v>0</v>
      </c>
    </row>
    <row r="10" spans="2:5" ht="12.75">
      <c r="B10" s="40">
        <v>225</v>
      </c>
      <c r="C10" t="e">
        <f>'Прил.3 (Обесп-е функций)'!#REF!</f>
        <v>#REF!</v>
      </c>
      <c r="D10" t="e">
        <f>'Прил.3 (Обесп-е функций)'!#REF!</f>
        <v>#REF!</v>
      </c>
      <c r="E10" t="e">
        <f>'Прил.3 (Обесп-е функций)'!#REF!</f>
        <v>#REF!</v>
      </c>
    </row>
    <row r="11" spans="2:5" ht="12.75">
      <c r="B11" s="40">
        <v>226</v>
      </c>
      <c r="C11" t="e">
        <f>#REF!</f>
        <v>#REF!</v>
      </c>
      <c r="D11" t="e">
        <f>#REF!</f>
        <v>#REF!</v>
      </c>
      <c r="E11" t="e">
        <f>#REF!</f>
        <v>#REF!</v>
      </c>
    </row>
    <row r="12" spans="2:5" ht="12.75">
      <c r="B12" s="40">
        <v>310</v>
      </c>
      <c r="C12" t="e">
        <f>#REF!</f>
        <v>#REF!</v>
      </c>
      <c r="D12" t="e">
        <f>#REF!</f>
        <v>#REF!</v>
      </c>
      <c r="E12" t="e">
        <f>#REF!</f>
        <v>#REF!</v>
      </c>
    </row>
    <row r="13" spans="2:5" ht="12.75">
      <c r="B13" s="40">
        <v>341</v>
      </c>
      <c r="C13" t="e">
        <f>#REF!</f>
        <v>#REF!</v>
      </c>
      <c r="D13" t="e">
        <f>#REF!</f>
        <v>#REF!</v>
      </c>
      <c r="E13" t="e">
        <f>#REF!</f>
        <v>#REF!</v>
      </c>
    </row>
    <row r="14" spans="2:5" ht="12.75">
      <c r="B14" s="40">
        <v>342</v>
      </c>
      <c r="C14" t="e">
        <f>#REF!</f>
        <v>#REF!</v>
      </c>
      <c r="D14" t="e">
        <f>#REF!</f>
        <v>#REF!</v>
      </c>
      <c r="E14" t="e">
        <f>#REF!</f>
        <v>#REF!</v>
      </c>
    </row>
    <row r="15" spans="2:5" ht="12.75">
      <c r="B15" s="40">
        <v>343</v>
      </c>
      <c r="C15" t="e">
        <f>#REF!</f>
        <v>#REF!</v>
      </c>
      <c r="D15" t="e">
        <f>#REF!</f>
        <v>#REF!</v>
      </c>
      <c r="E15" t="e">
        <f>#REF!</f>
        <v>#REF!</v>
      </c>
    </row>
    <row r="16" spans="2:5" ht="12.75">
      <c r="B16" s="40">
        <v>344</v>
      </c>
      <c r="C16" t="e">
        <f>#REF!</f>
        <v>#REF!</v>
      </c>
      <c r="D16" t="e">
        <f>#REF!</f>
        <v>#REF!</v>
      </c>
      <c r="E16" t="e">
        <f>#REF!</f>
        <v>#REF!</v>
      </c>
    </row>
    <row r="17" spans="2:5" ht="12.75">
      <c r="B17" s="40">
        <v>345</v>
      </c>
      <c r="C17" t="e">
        <f>#REF!</f>
        <v>#REF!</v>
      </c>
      <c r="D17" t="e">
        <f>#REF!</f>
        <v>#REF!</v>
      </c>
      <c r="E17" t="e">
        <f>#REF!</f>
        <v>#REF!</v>
      </c>
    </row>
    <row r="18" spans="2:5" ht="12.75">
      <c r="B18" s="40">
        <v>346</v>
      </c>
      <c r="C18" t="e">
        <f>#REF!</f>
        <v>#REF!</v>
      </c>
      <c r="D18" t="e">
        <f>#REF!</f>
        <v>#REF!</v>
      </c>
      <c r="E18" t="e">
        <f>#REF!</f>
        <v>#REF!</v>
      </c>
    </row>
    <row r="19" spans="2:5" ht="12.75">
      <c r="B19" s="40">
        <v>347</v>
      </c>
      <c r="C19" t="e">
        <f>#REF!</f>
        <v>#REF!</v>
      </c>
      <c r="D19" t="e">
        <f>#REF!</f>
        <v>#REF!</v>
      </c>
      <c r="E19" t="e">
        <f>#REF!</f>
        <v>#REF!</v>
      </c>
    </row>
    <row r="20" spans="2:8" ht="12.75">
      <c r="B20" s="40">
        <v>349</v>
      </c>
      <c r="C20" t="e">
        <f>#REF!</f>
        <v>#REF!</v>
      </c>
      <c r="D20" t="e">
        <f>#REF!</f>
        <v>#REF!</v>
      </c>
      <c r="E20" t="e">
        <f>#REF!</f>
        <v>#REF!</v>
      </c>
      <c r="F20">
        <f>'Прил.3 (Обесп-е функций)'!H66</f>
        <v>0</v>
      </c>
      <c r="G20">
        <f>'Прил.3 (Обесп-е функций)'!J66</f>
        <v>0</v>
      </c>
      <c r="H20">
        <f>'Прил.3 (Обесп-е функций)'!L66</f>
        <v>0</v>
      </c>
    </row>
    <row r="21" spans="1:5" ht="12.75">
      <c r="A21">
        <v>300</v>
      </c>
      <c r="B21" s="40">
        <v>262</v>
      </c>
      <c r="C21" t="e">
        <f>#REF!</f>
        <v>#REF!</v>
      </c>
      <c r="D21" t="e">
        <f>#REF!</f>
        <v>#REF!</v>
      </c>
      <c r="E21" t="e">
        <f>#REF!</f>
        <v>#REF!</v>
      </c>
    </row>
    <row r="22" spans="2:5" ht="12.75">
      <c r="B22" s="40">
        <v>263</v>
      </c>
      <c r="C22" t="e">
        <f>#REF!</f>
        <v>#REF!</v>
      </c>
      <c r="D22" t="e">
        <f>#REF!</f>
        <v>#REF!</v>
      </c>
      <c r="E22" t="e">
        <f>#REF!</f>
        <v>#REF!</v>
      </c>
    </row>
    <row r="23" spans="2:8" ht="12.75">
      <c r="B23" s="40">
        <v>264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</row>
    <row r="24" spans="1:8" ht="12.75">
      <c r="A24">
        <v>600</v>
      </c>
      <c r="B24" s="40">
        <v>241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</row>
    <row r="25" spans="1:5" ht="12.75">
      <c r="A25">
        <v>800</v>
      </c>
      <c r="B25" s="40" t="s">
        <v>134</v>
      </c>
      <c r="C25" t="e">
        <f>#REF!</f>
        <v>#REF!</v>
      </c>
      <c r="D25" t="e">
        <f>#REF!</f>
        <v>#REF!</v>
      </c>
      <c r="E25" t="e">
        <f>#REF!</f>
        <v>#REF!</v>
      </c>
    </row>
    <row r="26" spans="2:5" ht="12.75">
      <c r="B26" s="40">
        <v>291</v>
      </c>
      <c r="C26" t="e">
        <f>#REF!</f>
        <v>#REF!</v>
      </c>
      <c r="D26" t="e">
        <f>#REF!</f>
        <v>#REF!</v>
      </c>
      <c r="E26" t="e">
        <f>#REF!</f>
        <v>#REF!</v>
      </c>
    </row>
    <row r="27" spans="2:5" ht="12.75">
      <c r="B27" s="40">
        <v>292</v>
      </c>
      <c r="C27" t="e">
        <f>#REF!</f>
        <v>#REF!</v>
      </c>
      <c r="D27" t="e">
        <f>#REF!</f>
        <v>#REF!</v>
      </c>
      <c r="E27" t="e">
        <f>#REF!</f>
        <v>#REF!</v>
      </c>
    </row>
    <row r="28" spans="2:5" ht="12.75">
      <c r="B28" s="40">
        <v>296</v>
      </c>
      <c r="C28" t="e">
        <f>#REF!</f>
        <v>#REF!</v>
      </c>
      <c r="D28" t="e">
        <f>#REF!</f>
        <v>#REF!</v>
      </c>
      <c r="E28" t="e">
        <f>#REF!</f>
        <v>#REF!</v>
      </c>
    </row>
    <row r="29" spans="2:8" ht="12.75">
      <c r="B29" s="40">
        <v>297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</row>
    <row r="30" spans="1:8" ht="12.75">
      <c r="A30" s="212" t="s">
        <v>135</v>
      </c>
      <c r="B30" s="212"/>
      <c r="C30" s="41" t="e">
        <f>SUM(C3:C29)</f>
        <v>#REF!</v>
      </c>
      <c r="D30" s="41" t="e">
        <f>SUM(D3:D29)</f>
        <v>#REF!</v>
      </c>
      <c r="E30" s="41" t="e">
        <f>SUM(E3:E29)</f>
        <v>#REF!</v>
      </c>
      <c r="F30" s="41" t="e">
        <f>F5+F20+F23+F24+F29</f>
        <v>#REF!</v>
      </c>
      <c r="G30" s="41" t="e">
        <f>G5+G20+G23+G24+G29</f>
        <v>#REF!</v>
      </c>
      <c r="H30" s="41" t="e">
        <f>H5+H20+H23+H24+H29</f>
        <v>#REF!</v>
      </c>
    </row>
  </sheetData>
  <sheetProtection/>
  <mergeCells count="1">
    <mergeCell ref="A30:B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Личман</cp:lastModifiedBy>
  <cp:lastPrinted>2019-11-24T07:35:50Z</cp:lastPrinted>
  <dcterms:created xsi:type="dcterms:W3CDTF">2011-01-11T10:10:51Z</dcterms:created>
  <dcterms:modified xsi:type="dcterms:W3CDTF">2019-11-28T00:07:02Z</dcterms:modified>
  <cp:category/>
  <cp:version/>
  <cp:contentType/>
  <cp:contentStatus/>
</cp:coreProperties>
</file>